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Лист2" sheetId="1" r:id="rId1"/>
    <sheet name="Лист1" sheetId="2" r:id="rId2"/>
  </sheets>
  <definedNames>
    <definedName name="_xlnm._FilterDatabase" localSheetId="0" hidden="1">'Лист2'!$A$2:$K$894</definedName>
  </definedNames>
  <calcPr fullCalcOnLoad="1"/>
</workbook>
</file>

<file path=xl/sharedStrings.xml><?xml version="1.0" encoding="utf-8"?>
<sst xmlns="http://schemas.openxmlformats.org/spreadsheetml/2006/main" count="3865" uniqueCount="1812">
  <si>
    <t>№</t>
  </si>
  <si>
    <t>Наименование товаров</t>
  </si>
  <si>
    <t>Автор</t>
  </si>
  <si>
    <t>Язык</t>
  </si>
  <si>
    <t>Переплет</t>
  </si>
  <si>
    <t>Год изда ния</t>
  </si>
  <si>
    <t>№ позиции по приказу № 319</t>
  </si>
  <si>
    <t>Объем (стр.)</t>
  </si>
  <si>
    <t>Абайтану. Оқу құралы.</t>
  </si>
  <si>
    <t>Ердембеков Б.</t>
  </si>
  <si>
    <t>каз.яз</t>
  </si>
  <si>
    <t>тв.</t>
  </si>
  <si>
    <t>РУМС</t>
  </si>
  <si>
    <t>Нысамбаев Ж.</t>
  </si>
  <si>
    <t>мягк.</t>
  </si>
  <si>
    <t>Иманғазинов М.</t>
  </si>
  <si>
    <t>Балалар әдебиеті: Қазақ балалар драматургиясы мәселелері. Оқу құралы.</t>
  </si>
  <si>
    <t>Ақтанова А.</t>
  </si>
  <si>
    <t>Бейнелеу өнері тарихы. Оқулық.</t>
  </si>
  <si>
    <t>Геоботаника. Оқу құралы.</t>
  </si>
  <si>
    <t>Гидротехникалық құрылымдар бойынша практикум.</t>
  </si>
  <si>
    <t>Шомантаев А.</t>
  </si>
  <si>
    <t>Сатиева Ш.</t>
  </si>
  <si>
    <t>Журналист шығармашылығындағы жаңа инновациялық технологиялар.</t>
  </si>
  <si>
    <t>Земельно-хозяйственное устройство и планировка сельских населенных мест: Учебник.</t>
  </si>
  <si>
    <t>рус. яз</t>
  </si>
  <si>
    <t>Өтесінов Ж., Оразалиев Б.</t>
  </si>
  <si>
    <t>Инфекционные болезни с основами эпидемиологии. Учебник. 2-е изд.</t>
  </si>
  <si>
    <t>Мутанов Г.</t>
  </si>
  <si>
    <t>Историография социокультурной модернизации. Учебное пособие.</t>
  </si>
  <si>
    <t>Кадысова Р.</t>
  </si>
  <si>
    <t>История Казахстана в источниках и материалах. Учебное пособие.</t>
  </si>
  <si>
    <t>Игибаев С.</t>
  </si>
  <si>
    <t>История Казахстана. Учебник для ВУЗов.</t>
  </si>
  <si>
    <t>Кванттық электроникаға кіріспе. Оқу құралы.</t>
  </si>
  <si>
    <t>Қазақ әдебиеті сынының тарихы. Оқулық. 3-басылым толықт.</t>
  </si>
  <si>
    <t>Қазақстан Республикасының өнеркәсіптік меншік объектілерін құқықтық қорғау мәселелері.</t>
  </si>
  <si>
    <t>Елеусізова Е.</t>
  </si>
  <si>
    <t>Қазіргі қазақ әдебиеті. Оқу құралы.</t>
  </si>
  <si>
    <t>Тоқсамбаева А.</t>
  </si>
  <si>
    <t>Қазіргі қазақ тілінің құрмалас сөйлемі. Оқу құралы.</t>
  </si>
  <si>
    <t>Ермекова Т.</t>
  </si>
  <si>
    <t>Қаржылық талдау. Оқу құралы.</t>
  </si>
  <si>
    <t>Лица, участвующие в уголовном процессе. Институт отвода: Комментарий к УПК РК</t>
  </si>
  <si>
    <t>Макроэкономика. Оқу құралы.</t>
  </si>
  <si>
    <t>Мал азығын өндіру практикумы. "Жоғары білім" сериясы.</t>
  </si>
  <si>
    <t>Механизация водоснабжения пастбищного животноводства: Учебное пособие.</t>
  </si>
  <si>
    <t>Механика. Оқулық. 2-басылым.</t>
  </si>
  <si>
    <t>Микробиология. Оқұлық.</t>
  </si>
  <si>
    <t>Бұлашев А., Таубаев Ө., Сұраншиев Ж., Мырзабаев К.</t>
  </si>
  <si>
    <t>Жұмағұлов Т.</t>
  </si>
  <si>
    <t>Кусаинова Л., Жакупов Р.</t>
  </si>
  <si>
    <t>Организация производства. Учебное пособие.</t>
  </si>
  <si>
    <t>Организация, нормирование и оплата труда. Учебное пособие.</t>
  </si>
  <si>
    <t>Орта ғасырлар тарихы (V ғ. екінші жартысы -  XVII ғ. ортасы). Оқу құралы.</t>
  </si>
  <si>
    <t>Боранбаева Б.</t>
  </si>
  <si>
    <t>Основы естествознания. Часть I. Ботаника. Учебник для ВУЗов.</t>
  </si>
  <si>
    <t>Тусупбекова Г.</t>
  </si>
  <si>
    <t>Основы естествознания. Часть II. Зоология. Учебник для студентов.</t>
  </si>
  <si>
    <t>Основы земледелия. Учебник.</t>
  </si>
  <si>
    <t>Карипов Р.</t>
  </si>
  <si>
    <t>Основы технологии курса начертательной геометрии и инженерной графики. Учебное пособие.</t>
  </si>
  <si>
    <t>Мусалимов Т.</t>
  </si>
  <si>
    <t>Өсімдіктер систематикасы. Төменгі сатыдағы өсімдіктер. 3-басылым толықт.</t>
  </si>
  <si>
    <t>Абдрахманұлы О.</t>
  </si>
  <si>
    <t>Парасатты экономика: дағдарыс пен серпіліс. Оқулық.</t>
  </si>
  <si>
    <t>Исабеков Б.</t>
  </si>
  <si>
    <t>Практикум по кормопроизводству. Серия "Высшая школа".</t>
  </si>
  <si>
    <t>Программалау/ C++ Builder 6/.</t>
  </si>
  <si>
    <t>Мұқашева М.</t>
  </si>
  <si>
    <t>Можаев Н.И., Серикпаев Н.А.</t>
  </si>
  <si>
    <t>Психология личности. Учебное пособие.</t>
  </si>
  <si>
    <t>Шадрин Н.</t>
  </si>
  <si>
    <t>Спорт физиологиясы. Оқу құралы.</t>
  </si>
  <si>
    <t>Қыдырмолдина А.Ш.</t>
  </si>
  <si>
    <t>Строительные материалы. Учебник.</t>
  </si>
  <si>
    <t>Ни В.В.</t>
  </si>
  <si>
    <t>Теория и технология обучения "Познанию мира". Учебное пособие.</t>
  </si>
  <si>
    <t>Тусупбекова Г.Т.</t>
  </si>
  <si>
    <t>Техническая термодинамика. Краткий сборник формул. Учебник (перевод с немецкого)</t>
  </si>
  <si>
    <t>Кретцшмар Ганс</t>
  </si>
  <si>
    <t>Тілдер және автоматтар теориясының негіздері. Оқу құралы.</t>
  </si>
  <si>
    <t>Әбиев Н.</t>
  </si>
  <si>
    <t>Топырақтану және геология негіздері. Оқулық.</t>
  </si>
  <si>
    <t>Тайжанов Ш., Амралин А., Қошқаров Н., Кенжегұлова С.</t>
  </si>
  <si>
    <t>Уголовный процесс. Учебник.</t>
  </si>
  <si>
    <t>Под ред. А.М. Баранова, Б.М. Нургалиева</t>
  </si>
  <si>
    <t>Физикадан есептер жинағы. Оқу құралы.</t>
  </si>
  <si>
    <t>Финансы. Учебное пособие.</t>
  </si>
  <si>
    <t>Шайханова Н.</t>
  </si>
  <si>
    <t>Суербаев Х.</t>
  </si>
  <si>
    <t>Шетел журналистикасы: Оқулық. 2-басылым.</t>
  </si>
  <si>
    <t>Шындалиева М.</t>
  </si>
  <si>
    <t>Электротехника. Оқулық. 2-басылым өңделген.</t>
  </si>
  <si>
    <t>Мұхити И.</t>
  </si>
  <si>
    <t>Арын Р., Иренов Г.</t>
  </si>
  <si>
    <t>Ювенология: Оқулық.</t>
  </si>
  <si>
    <t>Дошкольная и школьная дополнительная литература</t>
  </si>
  <si>
    <t>Бағдарламалау негіздерін оқыту әдістері. Әдістемелік құрал.</t>
  </si>
  <si>
    <t>Ғалымжанова М.</t>
  </si>
  <si>
    <t>Жеке тұлғаны қалыптастыру. Тағылым бағдарламасы.</t>
  </si>
  <si>
    <t>Шхан Н.</t>
  </si>
  <si>
    <t>Избранные теоремы планиметрии и задачи на построение. Учебное пособие.</t>
  </si>
  <si>
    <t>История Казахстана: опорные конспекты, таблицы, схемы, тесты, задания (пособие для подготовки учащихся к ЕНТ)</t>
  </si>
  <si>
    <t>Турмашева Б., Берманова С.</t>
  </si>
  <si>
    <t>Қазақ тілі. Мемлекеттік аралық бақылауға дайындық құралы. 4-сынып.</t>
  </si>
  <si>
    <t>Ещанова Р.</t>
  </si>
  <si>
    <t>Қазақстанның физикалық географиясы курсынан сарамандық жұмыстар өткізу әдістемесі. 8-сынып.</t>
  </si>
  <si>
    <t>Тәжіғалиева Г., Нұрбаева М.</t>
  </si>
  <si>
    <t>Қазақстанның физикалық географиясынан сарамандық жұмыстар жүргізуге арналған жұмыс дәптері. 8-сынып.</t>
  </si>
  <si>
    <t>Физика. Оқу-әдістемелік құрал. 10-сынып.</t>
  </si>
  <si>
    <t>Экономика негіздері және қаржылық сауаттылық. Дидактикалық материалдар жинағы.</t>
  </si>
  <si>
    <t>Сейсекеева А.</t>
  </si>
  <si>
    <t>Серия "Профессиональное и техническое образование"</t>
  </si>
  <si>
    <t>Казахский язык и литература</t>
  </si>
  <si>
    <t>1748-496</t>
  </si>
  <si>
    <t>1748-498</t>
  </si>
  <si>
    <t>Байсүгірова Ү., Мұфтахтинова Г., Дандыбаева Қ., Шаяхметова А., Құлтайбаева Г.</t>
  </si>
  <si>
    <t>Байтанасова Қ., Айтуғанова С.</t>
  </si>
  <si>
    <t>Умарова Г.С., Шарабасов С.Ғ.</t>
  </si>
  <si>
    <t>Қазақ тілі мен орыс тілінің салыстырмалы грамматикасы. Оқу құралы. 2-басылым.</t>
  </si>
  <si>
    <t>Қазақ тілін оқыту әдістемесі. Оқу құралы.</t>
  </si>
  <si>
    <t>Мейірманқұлова Т.</t>
  </si>
  <si>
    <t>1748-500</t>
  </si>
  <si>
    <t>Орфография және тыныс белгілері. Оқу-әдістемелік құрал. 2-басылым.</t>
  </si>
  <si>
    <t>Сөздік қатынас негіздері. Оқулық. 2-басылым.</t>
  </si>
  <si>
    <t>Русский язык и литература</t>
  </si>
  <si>
    <t>История русской литературы. Учебник. 2-е изд.</t>
  </si>
  <si>
    <t>Абдукаликова А., Шегебаева Б.</t>
  </si>
  <si>
    <t>Иностранные языки и литература</t>
  </si>
  <si>
    <t>№ 542 - 69</t>
  </si>
  <si>
    <t>анг-рус. яз</t>
  </si>
  <si>
    <t>Стилистика английского языка. Учебное пособие.</t>
  </si>
  <si>
    <t>Страноведение. На английском языке. Учебное пособие.</t>
  </si>
  <si>
    <t>Переводческое дело</t>
  </si>
  <si>
    <t>№ 542 -94</t>
  </si>
  <si>
    <t>Педагогика и методика преподавания</t>
  </si>
  <si>
    <t>Набидоллина Ш.</t>
  </si>
  <si>
    <t>Бастауыш мектепте математиканы оқыту әдістемесі. Оқулық. 2-басылым.</t>
  </si>
  <si>
    <t>Бастауыш сыныптарда қазақ тілін оқыту әдістемесі. Оқу әдістемелік құралы. 2-басылым.</t>
  </si>
  <si>
    <t>Бейнелеу өнерін оқыту әдістемесі.  Оқу-әдістемелік құрал.</t>
  </si>
  <si>
    <t>Сағымбаев Ә.</t>
  </si>
  <si>
    <t>Төтенай Б.</t>
  </si>
  <si>
    <t>Жас ерекшелік педагогикасы. Оқулық. 2-басылым.</t>
  </si>
  <si>
    <t>Жеке тұлғаны әлеуметтік-психологиялық болжау әдістері. Оқу құралы.</t>
  </si>
  <si>
    <t>Инновационные методы проверки знаний (0416012 исполитель художественно-оформительских работ).</t>
  </si>
  <si>
    <t>№ 542 43</t>
  </si>
  <si>
    <t>Вершинина В.</t>
  </si>
  <si>
    <t>Креативтік тәрбие. Оқу құралы.</t>
  </si>
  <si>
    <t>Методика обучения игре на духовых инструментах. Учебник.</t>
  </si>
  <si>
    <t>Исаев А.</t>
  </si>
  <si>
    <t>Методика преподавания английского языка. Учебное пособие.</t>
  </si>
  <si>
    <t>Методика преподавания изобразительного искусства. Учебное пособие.</t>
  </si>
  <si>
    <t>Методика преподавания специальных дисциплин по строительным профессиям. Учебно-методическое пособие.</t>
  </si>
  <si>
    <t>№ 542 -21</t>
  </si>
  <si>
    <t>Методика преподавания черчения. Учебное пособие.</t>
  </si>
  <si>
    <t>№ 542 - 29, 76</t>
  </si>
  <si>
    <t>Әбенбаев С.</t>
  </si>
  <si>
    <t>№54-61</t>
  </si>
  <si>
    <t>Педагогика. Оқулық. 3-басылым.</t>
  </si>
  <si>
    <t>№ 542 -29</t>
  </si>
  <si>
    <t>Этнопедагогика. Оқу құралы 2-басылым.</t>
  </si>
  <si>
    <t>Қалиев С., Молдабеков Ж., Иманбекова Б.</t>
  </si>
  <si>
    <t>Психология. Философия</t>
  </si>
  <si>
    <t>Отбасылық дағдарысы психологиясы. Оқу құралы.</t>
  </si>
  <si>
    <t>История. Политология</t>
  </si>
  <si>
    <t>История Казахстана. Справочник.</t>
  </si>
  <si>
    <t>Делопроизводство и деловой этикет</t>
  </si>
  <si>
    <t>Іс қағаздарын жүргізу және техникалық құжаттама. Оқулық. 2-басылым.</t>
  </si>
  <si>
    <t>Жүкенова М.</t>
  </si>
  <si>
    <t>Оформление документов. Учебное пособие.</t>
  </si>
  <si>
    <t>Право</t>
  </si>
  <si>
    <t>Атқарушылық іс жүргізу. Оқу құралы. 2-басылым.</t>
  </si>
  <si>
    <t>Жампейісов Д.</t>
  </si>
  <si>
    <t>Криминалистика. Оқулық.</t>
  </si>
  <si>
    <t>Қазақстан Республикасының  азаматтық іс жүргізу құқығы. Оқулық.</t>
  </si>
  <si>
    <t>Егембердиев Е.</t>
  </si>
  <si>
    <t>№ 542 - 56</t>
  </si>
  <si>
    <t>Құқықтық статистика негіздері. Оқу-әдістемелік құрал.</t>
  </si>
  <si>
    <t>Международное право в истории Казахстана и Средней Азии. Учебное пособие.</t>
  </si>
  <si>
    <t>Мемлекет және құқық теориясы. Оқулық. 3-басылым.</t>
  </si>
  <si>
    <t>№ 542 - 55</t>
  </si>
  <si>
    <t>Какимова М.</t>
  </si>
  <si>
    <t>Предпринимательство</t>
  </si>
  <si>
    <t>Ильясова Ж.</t>
  </si>
  <si>
    <t>Финансы и экономика</t>
  </si>
  <si>
    <t>Зубова Т.</t>
  </si>
  <si>
    <t>№ 542 - 89</t>
  </si>
  <si>
    <t>Микроэкономика. Оқулық.  2-басылым.</t>
  </si>
  <si>
    <t>Гептинг В.</t>
  </si>
  <si>
    <t>№ 542 -82</t>
  </si>
  <si>
    <t>Айдарханов М.</t>
  </si>
  <si>
    <t>Мурзатаева Г.</t>
  </si>
  <si>
    <t>Практикум по основам рыночной экономики. Учебное пособие. 2-е изд.</t>
  </si>
  <si>
    <t>Шуленбаева С.</t>
  </si>
  <si>
    <t>Финансы и кредит. Учебное пособие.</t>
  </si>
  <si>
    <t>1/542</t>
  </si>
  <si>
    <t>Хамитова Г.</t>
  </si>
  <si>
    <t>Экономикалық жүйелерді модельдеудің математикалық әдістері. Оқу құралы.</t>
  </si>
  <si>
    <t>Экономический анализ страховых операций. Учебное пособие.</t>
  </si>
  <si>
    <t>Банковское дело и аудит</t>
  </si>
  <si>
    <t>Аудит (для специальности 0705002 "Экономика, бухучет, аудит". Учебное пособие.</t>
  </si>
  <si>
    <t>№ 542 -3</t>
  </si>
  <si>
    <t>Бюджет и бухгалтерский учет</t>
  </si>
  <si>
    <t>Бухгалтер. (Бухгалтерлік есеп негіздері). Оқулық. 2-басылым.</t>
  </si>
  <si>
    <t>Қабылова Н., Доспалинова Ш., Оразалинов Е.</t>
  </si>
  <si>
    <t>Кабылова Н.</t>
  </si>
  <si>
    <t>Бухгалтерлік есеп (тесттер жинағы). Оқу құралы. 3-басылым.</t>
  </si>
  <si>
    <t>Молдашева М., Петренко С.</t>
  </si>
  <si>
    <t>Қабылова Н.</t>
  </si>
  <si>
    <t>Бюджет бойынша тәжірибелік жинақ. Оқулық.</t>
  </si>
  <si>
    <t>Комбарова А.</t>
  </si>
  <si>
    <t>Контроль и ревизия государственных учреждений. Учебник.</t>
  </si>
  <si>
    <t>Практикум по теории бухгалтерского учета. Учебное пособие. 2-е издание.</t>
  </si>
  <si>
    <t>Поринг Л.</t>
  </si>
  <si>
    <t>Теория бухгалтерского учета (сборник тестов). 2-е изд.</t>
  </si>
  <si>
    <t>Налоги и налогообложение</t>
  </si>
  <si>
    <t>Контроль налоговых органов за деятельностью предприятий. Учебное пособие.</t>
  </si>
  <si>
    <t>Налоги и налогообложение (Сборник задач).</t>
  </si>
  <si>
    <t>Салық және салық салу. Оқулық. 2-басылым.</t>
  </si>
  <si>
    <t>Салық жүйесінің негіздері. Оқу құралы. 2-басылым.</t>
  </si>
  <si>
    <t>Бекболсынова А.</t>
  </si>
  <si>
    <t>Салық органдарының бақылауы қызметі. Оқу құралы. 2-басылым.</t>
  </si>
  <si>
    <t>Маркетинг и менеджмент</t>
  </si>
  <si>
    <t>Сатыбалдыұлы С., Байтанаева Б.</t>
  </si>
  <si>
    <t>Маркетинг, менеджмент и организация нефтебизнеса. Учебное пособие.</t>
  </si>
  <si>
    <t>Менеджмент в сфере общественного питания. Учебник. 2-е изд.</t>
  </si>
  <si>
    <t>Бабенко Р.</t>
  </si>
  <si>
    <t>Основы менеджмента и маркетинга. Учебник. 2-е изд.</t>
  </si>
  <si>
    <t>Леонтьева И.</t>
  </si>
  <si>
    <t>Стандартизация. Статистика</t>
  </si>
  <si>
    <t>№ 542 - 138</t>
  </si>
  <si>
    <t>152 (2 п.л. цв.)</t>
  </si>
  <si>
    <t>Стандарттау, метрология және сәйкестікті бағалау: Оқулық. 2-басылым.</t>
  </si>
  <si>
    <t>Акишев К.</t>
  </si>
  <si>
    <t>Рақымжанова М.</t>
  </si>
  <si>
    <t>№ 542 - 83</t>
  </si>
  <si>
    <t>Садыкова А.</t>
  </si>
  <si>
    <t>Математика, физика и химия</t>
  </si>
  <si>
    <t>Арнайы цикл математикасы. Оқу құралы. 2-басылым.</t>
  </si>
  <si>
    <t>Суханбердина Ғ.</t>
  </si>
  <si>
    <t>Логика. Оқулық.</t>
  </si>
  <si>
    <t>Методика преподавания математики в начальных классах. Учебное пособие.</t>
  </si>
  <si>
    <t>Физическая и коллоидная химия. Учебник.</t>
  </si>
  <si>
    <t>Информатика</t>
  </si>
  <si>
    <t>№ 542 -113</t>
  </si>
  <si>
    <t>Ғұмаров Ж.</t>
  </si>
  <si>
    <t>Яворский В.</t>
  </si>
  <si>
    <t>№ 542- 44</t>
  </si>
  <si>
    <t>№ 542 -85</t>
  </si>
  <si>
    <t>Информатика. Учебник. 2-е издание.</t>
  </si>
  <si>
    <t>Информатика. Учебное пособие.</t>
  </si>
  <si>
    <t>Грузина Е.</t>
  </si>
  <si>
    <t>№ 542 - 46</t>
  </si>
  <si>
    <t>Информационные технологии. Учебник. 2-е издание.</t>
  </si>
  <si>
    <t>Аймұқатов А.</t>
  </si>
  <si>
    <t>Основы вычислительной техники. Учебник. 2-е изд.</t>
  </si>
  <si>
    <t>Периферийные устройства ЭВМ. Учебное пособие. 2-е изд.</t>
  </si>
  <si>
    <t>Практикум по программированию (прилож. к учеб-метод. пособ. Язык прогр ТУРБО Паскаль 7.0)</t>
  </si>
  <si>
    <t>Капенов Е.</t>
  </si>
  <si>
    <t>Применение информационных технологии в недропользовании. Учебное пособие.</t>
  </si>
  <si>
    <t>Устройство и ремонт персонального компьютера. Учебник. 2-е изд.</t>
  </si>
  <si>
    <t>Элементы информатики. Учебник. 2-е издание.</t>
  </si>
  <si>
    <t>Языки программирования Pascal, Delphi. Учебное пособие. 2-е изд.</t>
  </si>
  <si>
    <t>Гостиничное дело, туризм</t>
  </si>
  <si>
    <t>Материально-техническая база гостиниц и туристских комплексов. Учебник.</t>
  </si>
  <si>
    <t>Основы организации туристской деятельности. Учебное пособие.</t>
  </si>
  <si>
    <t>Устенова О.</t>
  </si>
  <si>
    <t>Туризм және өлкетану негіздері. Оқу құралы.</t>
  </si>
  <si>
    <t>Туристік кешендерде қызмет көрсету. Оқу құралы.</t>
  </si>
  <si>
    <t>Культура, искусство и дизайн</t>
  </si>
  <si>
    <t>№ 542- 176</t>
  </si>
  <si>
    <t>Ағаш шебері. Оқулық.</t>
  </si>
  <si>
    <t>Дүрманов Б., Асанбаева Р.</t>
  </si>
  <si>
    <t>216 (3 п.л. цв.)</t>
  </si>
  <si>
    <t>Бейнелеу сауаттылығының негіздері (станокты кескіндеме техникасы және технологиясы). Оқулық.</t>
  </si>
  <si>
    <t>Дизайнерге арналған практикум.</t>
  </si>
  <si>
    <t>Дизайнерге арналған сөздік анықтама. 2-басылым.</t>
  </si>
  <si>
    <t>№ 542 -42</t>
  </si>
  <si>
    <t>Шегебаев П.</t>
  </si>
  <si>
    <t>Культурология. Учебник. 3-е издание.</t>
  </si>
  <si>
    <t>Каракузова Ж.</t>
  </si>
  <si>
    <t>Қазақ халқының ән өнері. Оқу құралы.</t>
  </si>
  <si>
    <t>Қожахметұлы Е.</t>
  </si>
  <si>
    <t>Қазақтың материалдық мәдениеті. Оқу құралы.</t>
  </si>
  <si>
    <t>№ 542 - 73</t>
  </si>
  <si>
    <t>Тілеубекұлы Т.</t>
  </si>
  <si>
    <t>Нағымұлы Ш.</t>
  </si>
  <si>
    <t>Народные ремесла. Учебное пособие.</t>
  </si>
  <si>
    <t>Ізім Т.</t>
  </si>
  <si>
    <t>Сабан талынан жасалған көркем бұйымдар. Оқу-әдістемелік құрал.</t>
  </si>
  <si>
    <t>Специальное рисование. Учебник. 2-е изд.</t>
  </si>
  <si>
    <t>Технология и техника графики. Учебное пособие.</t>
  </si>
  <si>
    <t>№ 542 - 165</t>
  </si>
  <si>
    <t>Технология и техника скульптуры. Учебное пособие.</t>
  </si>
  <si>
    <t>Ұлттық саз аспаптарын жасау технологиясы. Оқулық.</t>
  </si>
  <si>
    <t>Парикмахерское дело и визаж</t>
  </si>
  <si>
    <t>Моделирование и художественное оформление прически. Учебное пособие.</t>
  </si>
  <si>
    <t>168 (4 п.л. цв.)</t>
  </si>
  <si>
    <t>Технология парикмахерских работ. Учебное пособие.</t>
  </si>
  <si>
    <t>Швейное производство</t>
  </si>
  <si>
    <t>№ 542 - 41</t>
  </si>
  <si>
    <t>Былғары және тері технологиясы. Оқулық.</t>
  </si>
  <si>
    <t>Киім дайындау технологиясы (Сәнгер-құрастырушыларға арналған). Оқу құралы. 2-басылым.</t>
  </si>
  <si>
    <t>Киімді конструкциялау. Оқулық. 2-басылым.</t>
  </si>
  <si>
    <t>Киімді модельдеу және көркемдік безендіру. Оқулық.</t>
  </si>
  <si>
    <t>160 (6 п.л. цв.)</t>
  </si>
  <si>
    <t>Чернова Е.Н.</t>
  </si>
  <si>
    <t>208 (5 п.л. цв.)</t>
  </si>
  <si>
    <t>Қазақтың ұлттық киімдері. Каталог-оқулық.</t>
  </si>
  <si>
    <t>Асанова С.</t>
  </si>
  <si>
    <t>152 (цветная)</t>
  </si>
  <si>
    <t>Моделирование и художественное оформление одежды. Учебник. 2-е изд.</t>
  </si>
  <si>
    <t>184 (6 п.л. цв.)</t>
  </si>
  <si>
    <t>Словарь-справочник швейника. Учебное пособие. 2-е изд.</t>
  </si>
  <si>
    <t>Справочник портного-универсала. Учебное пособие.</t>
  </si>
  <si>
    <t>Технология изготовления одежды. Учебное пособие. 2-ое издание.</t>
  </si>
  <si>
    <t>Технология сборки изделий из кожи. Учебник.</t>
  </si>
  <si>
    <t>№ 542-10</t>
  </si>
  <si>
    <t>Тігін бұйымдарының технологиясы: Зертханалық жұмыстар.</t>
  </si>
  <si>
    <t>Тігін өндірісінің жабдықтары. Оқулық. 2-басылым.</t>
  </si>
  <si>
    <t>Тігін өндірісінің технологиясы. Оқулық. 2-басылым.</t>
  </si>
  <si>
    <t>Дүрманов Б., Өтешова Х., Байділдаева Г., Сұлтанова А.</t>
  </si>
  <si>
    <t>Ғалиева Н., Вовченко Л., Шмидт Н., Жұмалиева К., Жиналеева Д.</t>
  </si>
  <si>
    <t>№ 542 - 34</t>
  </si>
  <si>
    <t>Ұлттық киімдерді жобалау және тігу технологиясы. Оқулық. 2-басылым.</t>
  </si>
  <si>
    <t>№ 542 - 116</t>
  </si>
  <si>
    <t>Пищевая промышленность</t>
  </si>
  <si>
    <t>№ 542 -125</t>
  </si>
  <si>
    <t>№ 542 - 282</t>
  </si>
  <si>
    <t>№ 542-11</t>
  </si>
  <si>
    <t>Биохимия мяса и мясных продуктов. Учебное пособие.</t>
  </si>
  <si>
    <t>№ 542- 85</t>
  </si>
  <si>
    <t>Есиркеп Г.</t>
  </si>
  <si>
    <t>140 (1п.л. цв.)</t>
  </si>
  <si>
    <t>№ 542 - 118</t>
  </si>
  <si>
    <t>Оборудование предприятий молочного производства. Учебное пособие.</t>
  </si>
  <si>
    <t>№ 542 - 90</t>
  </si>
  <si>
    <t>Оборудование предприятий хлебопекарного производства. Учебное пособие.</t>
  </si>
  <si>
    <t>542-71</t>
  </si>
  <si>
    <t>136 (4 п.л. цв.)</t>
  </si>
  <si>
    <t>Есіркеп Г.</t>
  </si>
  <si>
    <t>Самсаев И., Оспанова Н., Грицюк Н., Попович Н.</t>
  </si>
  <si>
    <t>№ 542 - 10</t>
  </si>
  <si>
    <t>№ 542 - 6</t>
  </si>
  <si>
    <t>№ 542 - 4</t>
  </si>
  <si>
    <t>№ 542 -5</t>
  </si>
  <si>
    <t>Технология переработки мяса и мясных продуктов. Учебное пособие.</t>
  </si>
  <si>
    <t>8/542</t>
  </si>
  <si>
    <t>Технохимический контроль и основы стандартизации. Учебно-методическое пособие.</t>
  </si>
  <si>
    <t>Товароведение пищевых продуктов (сборник тестов). Учебное пособие. 2-е изд.</t>
  </si>
  <si>
    <t>№ 542 - 119</t>
  </si>
  <si>
    <t>Медицина и охрана здоровья</t>
  </si>
  <si>
    <t>Ақмырзаев М.</t>
  </si>
  <si>
    <t>Валеология. Оқулық.</t>
  </si>
  <si>
    <t>Генетика. Практикум.</t>
  </si>
  <si>
    <t>Бегімқұл Б.</t>
  </si>
  <si>
    <t>Жалпы хирургия. Оқулық. 2-басылым.</t>
  </si>
  <si>
    <t>Әбдірахманов Е.</t>
  </si>
  <si>
    <t>Жұқпалы ауру қоздырғыштары. Оқу құралы.</t>
  </si>
  <si>
    <t>Қайым Қ.</t>
  </si>
  <si>
    <t>Здоровое поколение - здоровая нация! (учебно-метод. пос. по пред. "Валеология").</t>
  </si>
  <si>
    <t>Медициналық генетика негіздері. Оқулық.</t>
  </si>
  <si>
    <t>Мейірбике ісі  негіздері (жеке әлеуметтік топтардың науқастарына мейірбикелік күтім). Оқу құралы.</t>
  </si>
  <si>
    <t>каз.яз. рус.яз</t>
  </si>
  <si>
    <t>Мейірбике ісінің негіздері. Оқулық.</t>
  </si>
  <si>
    <t>№ 542 - 130</t>
  </si>
  <si>
    <t>№ 542- 66</t>
  </si>
  <si>
    <t>Экология, охрана труда и техника безопасности</t>
  </si>
  <si>
    <t>Түменбаева Н.</t>
  </si>
  <si>
    <t>Охрана и рациональное использование природных ресурсов. Учебник. 2-е изд.</t>
  </si>
  <si>
    <t>Эбель А.</t>
  </si>
  <si>
    <t>Охрана почвы. Учебник. 2-е изд.</t>
  </si>
  <si>
    <t>Акбасова А., Дуамбеков М., Саинова Г.</t>
  </si>
  <si>
    <t>Дуамбеков М.</t>
  </si>
  <si>
    <t>Сельское и лесное хозяйство</t>
  </si>
  <si>
    <t>Аграрный маркетинг. Учебное пособие.</t>
  </si>
  <si>
    <t>№ 542- 125</t>
  </si>
  <si>
    <t>Агробизнес. Оқу құралы.</t>
  </si>
  <si>
    <t>Ертазин Х.</t>
  </si>
  <si>
    <t>Агрономия негiздерi. Оқулық. 2-басылым.</t>
  </si>
  <si>
    <t>Ауыл шаруашылығы техникасының орысша-қазақша сөздігі. Русско-казахский словарь с/х техники.</t>
  </si>
  <si>
    <t>Каз-русс.</t>
  </si>
  <si>
    <t>Ветеринария негіздері. Оқулық 2-басылым.</t>
  </si>
  <si>
    <t>№ 542 - 75</t>
  </si>
  <si>
    <t>160 (1п.л. цв.)</t>
  </si>
  <si>
    <t>Жеміс, көкөніс шаруашылығы. Практикум.</t>
  </si>
  <si>
    <t>192 (5 п.л. цв.)</t>
  </si>
  <si>
    <t>№ 542 - 33</t>
  </si>
  <si>
    <t>Зоотехния. Учебное пособие.</t>
  </si>
  <si>
    <t>Кормопроизводство. Практикум.</t>
  </si>
  <si>
    <t>№ 542 - 22</t>
  </si>
  <si>
    <t>Қой шаруашылығының технологиясы. Оқулық. 2-басылым.</t>
  </si>
  <si>
    <t>Сәбденов Қ.</t>
  </si>
  <si>
    <t>Бозымов Қ., Есенғалиев Қ., Дурткаринов Е.</t>
  </si>
  <si>
    <t>Әлібаев Е., Ермұхан Б.</t>
  </si>
  <si>
    <t>Жолшыбек Т.</t>
  </si>
  <si>
    <t>Орман шаруашылығын механикаландыру. Оқулық. 2-басылым.</t>
  </si>
  <si>
    <t>127/ 542</t>
  </si>
  <si>
    <t>Өсімдік қорғау. Оқу құралы.</t>
  </si>
  <si>
    <t>256 (6 п.л. цв.)</t>
  </si>
  <si>
    <t>Өсімдік қорғау. Оқулық.</t>
  </si>
  <si>
    <t>Ашықбаев Н., Дуйсембеков Б., Агибаев А., Карбозова Р.</t>
  </si>
  <si>
    <t>Өсімдіктер селекциясы және тұқым шаруашылығы негіздері. Оқулық. 2-басылым.</t>
  </si>
  <si>
    <t>344 (3 п.л. цв.)</t>
  </si>
  <si>
    <t>Искаков С.</t>
  </si>
  <si>
    <t>Технология производства продуктов переработки зерна. Учебное пособие. 2-ое издание.</t>
  </si>
  <si>
    <t>Фермер анықтамалығы. Оқу құралы.</t>
  </si>
  <si>
    <t>Геодезия и горное дело</t>
  </si>
  <si>
    <t>№ 542 - 95</t>
  </si>
  <si>
    <t>Гидравлика. Оқу құралы.</t>
  </si>
  <si>
    <t>№ 542 - 97</t>
  </si>
  <si>
    <t>Гидрогеология. Учебник.</t>
  </si>
  <si>
    <t>Бакирова С.</t>
  </si>
  <si>
    <t>Бурмистров А.</t>
  </si>
  <si>
    <t>Горные машины. Учебник.</t>
  </si>
  <si>
    <t>№ 542 - 7</t>
  </si>
  <si>
    <t>Шамшиден Әбдiраман</t>
  </si>
  <si>
    <t>Кристаллография, минералогия и петрография. Учебник.</t>
  </si>
  <si>
    <t>Лабораторные методы исследования минерального сырья. Учебное пособие.</t>
  </si>
  <si>
    <t>Маркшейдерлік іс. Оқулық.</t>
  </si>
  <si>
    <t>Основы гидравлики и гидрометрии. Учебное пособие.</t>
  </si>
  <si>
    <t>Основы инженерного дела (конструкция и методы расчета). Учебник.</t>
  </si>
  <si>
    <t>Байнатов Ж.</t>
  </si>
  <si>
    <t>Пайдалы қазбалар. Оқулық.</t>
  </si>
  <si>
    <t>Прикладная геодезия. Учебник. 2-е изд.</t>
  </si>
  <si>
    <t>Игильманов А., Игильманов Т.</t>
  </si>
  <si>
    <t>Толковый горно-технологический словарь. Тау-кен технологиялық түсіндірме сөздігі.</t>
  </si>
  <si>
    <t>Химия технологиясының аппараттары және процестері (әдістемелік ңүсқау). Оқу құралы.</t>
  </si>
  <si>
    <t>Бу және газ турбиналары мен компрессорлар. Оқулық.</t>
  </si>
  <si>
    <t>№ 542 - 65</t>
  </si>
  <si>
    <t>Бурение нефтяных и газовых скважин. Учебное пособие.</t>
  </si>
  <si>
    <t>Буровые станки. Учебник.</t>
  </si>
  <si>
    <t>Клюжев Ю.</t>
  </si>
  <si>
    <t>№ 542 - 13</t>
  </si>
  <si>
    <t>Горюче-смазочные материалы. Лабораторный практикум.</t>
  </si>
  <si>
    <t>542-136</t>
  </si>
  <si>
    <t>Добыча нефти и газа. Учебное пособие.</t>
  </si>
  <si>
    <t>№ 542 - 136</t>
  </si>
  <si>
    <t>Қазақстанның мұнай-газды аймақтарының геологиясы. Оқулық.</t>
  </si>
  <si>
    <t>№ 542 -96</t>
  </si>
  <si>
    <t>Мұнай және газды өндіру техникасы мен технологиясы. Оқулық.</t>
  </si>
  <si>
    <t>Мұнай кәсіпшілік машиналары мен механизмдері. Оқулық.</t>
  </si>
  <si>
    <t>Сақтағанова М.</t>
  </si>
  <si>
    <t>Мұнай мен газды өңдеудің химиясы мен  технологиясы. Оқу құралы.</t>
  </si>
  <si>
    <t>Мерғалиева А.</t>
  </si>
  <si>
    <t>Оборудование заводов по переработке нефти и газа (сборников тестов).</t>
  </si>
  <si>
    <t>Конюхова Г.М.</t>
  </si>
  <si>
    <t>Основы нефтегазового дела. Учебник. 2-е изд.</t>
  </si>
  <si>
    <t>Разработка нефтяных и газовых месторождений. Учебное пособие.</t>
  </si>
  <si>
    <t>Мусина З.</t>
  </si>
  <si>
    <t>Рудничная автоматика и телемеханика. Учебник.</t>
  </si>
  <si>
    <t>Сбор и промысловая подготовка нефти и газа. Учебник.</t>
  </si>
  <si>
    <t>Ермеков М.</t>
  </si>
  <si>
    <t>Техническое обслуживание, ремонт и монтаж бурового и нефтепромыслового оборудования. Учебное пособие.</t>
  </si>
  <si>
    <t>Электроника, энергетика и связь</t>
  </si>
  <si>
    <t>Организация и технология ремонта линий электропередач и электрооборудования. Справочник.</t>
  </si>
  <si>
    <t>Яшков В.</t>
  </si>
  <si>
    <t>Основы термодинамики и теплотехники. Учебник.</t>
  </si>
  <si>
    <t>Русско-казахский, казахско-русский терминологический словарь по теплотехнике. Орысша-қазақша, қазақша-орысша жылутехникалық  терминологиялық  сөздік.</t>
  </si>
  <si>
    <t>№ 542 - 108</t>
  </si>
  <si>
    <t>Электромонтер по эксплуатации и ремонту электроустановок. Учебное пособие.</t>
  </si>
  <si>
    <t>Айтимов А., Катаев Е.</t>
  </si>
  <si>
    <t>№ 542 -107</t>
  </si>
  <si>
    <t>Технологические машины и оборудование</t>
  </si>
  <si>
    <t>Справочник техника-механика: монтаж, техническое обслуживание и ремонт холодильно-компрессорных машин и установок. Учебное пособие.</t>
  </si>
  <si>
    <t>Холодильные машины и системы кондиционирования воздуха. Учебное пособие.</t>
  </si>
  <si>
    <t>Шалбаев К. и другие</t>
  </si>
  <si>
    <t>Электр машиналары. Оқулық.</t>
  </si>
  <si>
    <t>№542 -100</t>
  </si>
  <si>
    <t>Строительство и архитектура</t>
  </si>
  <si>
    <t>Благоустройство городов. Учебное  пособие.</t>
  </si>
  <si>
    <t>№542 - 43</t>
  </si>
  <si>
    <t>Разақов Н.</t>
  </si>
  <si>
    <t>Конструкции зданий и сооружений на железнодорожном транспорте. Учебник.</t>
  </si>
  <si>
    <t>Конструкциялық материалдар технологиясы. Зертханалық жұмыстар.</t>
  </si>
  <si>
    <t>Омаров Ә.</t>
  </si>
  <si>
    <t>Қалаларды көркейту. Оқу құралы.</t>
  </si>
  <si>
    <t>Құрылыс материалдары (зертханалық-практикалық жұмыстар). Оқу құралы. 2-басылым.</t>
  </si>
  <si>
    <t>Машины и оборудование в жилищно-коммунальных хозяйствах.</t>
  </si>
  <si>
    <t>№ 542 - 62</t>
  </si>
  <si>
    <t>Хамзин С., Абдушкуров Ф.</t>
  </si>
  <si>
    <t>Транспорт</t>
  </si>
  <si>
    <t>Алиев Б.</t>
  </si>
  <si>
    <t>Автомобильдердің құрылысы және пайдаланылуы. Оқулық. 3-басылым.</t>
  </si>
  <si>
    <t>№ 542 -  27</t>
  </si>
  <si>
    <t>Машина жасау өндірісінің технологиясы. Оқулық.</t>
  </si>
  <si>
    <t>Мендебаев Т., Габдуллина А.</t>
  </si>
  <si>
    <t>Основы управления автомобилем и безопасность движения. Учебное пособие. 2-е издание.</t>
  </si>
  <si>
    <t>Специальный курс по вождению автомобиля. 3-е издание.</t>
  </si>
  <si>
    <t>Арпабеков М., Баубек А.</t>
  </si>
  <si>
    <t>Техническая эксплуатация автомобильного транспорта и безопасность движения. Учебное пособие.</t>
  </si>
  <si>
    <t>№ 542 - 50</t>
  </si>
  <si>
    <t>Трактор мен автомобиль теориясының негіздері. Оқулық. 2-басылым.</t>
  </si>
  <si>
    <t>Бектасов Б.</t>
  </si>
  <si>
    <t>Тракторшының анықтамалығы. Оқулық. 2-басылым.</t>
  </si>
  <si>
    <t>Токарное дело и металлообработка</t>
  </si>
  <si>
    <t>Газоэлектросварщик (методика преподавания специальной технологии). 2-е изд.</t>
  </si>
  <si>
    <t>Лабораторный практикум по профессии 2916001 - Газоэлектросварщик. Учебное пособие. 2-е изд.</t>
  </si>
  <si>
    <t>Сулейменова Р.З.</t>
  </si>
  <si>
    <t>Тетерина Г.С.</t>
  </si>
  <si>
    <t>Расчет и проектирование сварных конструкций. Учебник. 2-е изд.</t>
  </si>
  <si>
    <t>Сборник типовых учебных программ по специальности 2916001-Газоэлектросварщик. 2-е изд.</t>
  </si>
  <si>
    <t>№ 542 -24</t>
  </si>
  <si>
    <t>Токарное дело. Практикум.</t>
  </si>
  <si>
    <t>Электрогазосварщик: Толковый словарь терминов.</t>
  </si>
  <si>
    <t>Бухгалтерлік есеп негіздері. Оқу-зертханалық практикум.</t>
  </si>
  <si>
    <t>Бекбергенов Ә.</t>
  </si>
  <si>
    <t>Мусанов Ә.</t>
  </si>
  <si>
    <t>Баубек А., Арпабеков М.</t>
  </si>
  <si>
    <t>Рябинина Г., Ашикбаев Н.</t>
  </si>
  <si>
    <t>Әрінов Қ., Нағымтаев А.,  Ысқақов М., Серікпаев Н., Жұмағұлов И.</t>
  </si>
  <si>
    <t>Өндірістік оқыту шебері (ауылшаруашылық техникасы). Оқу құралы. 2-басылым.</t>
  </si>
  <si>
    <t>Өстеміров К., Бекболғанов Е., Әліпбеков Н.</t>
  </si>
  <si>
    <t>Алиев Б., Өстеміров К., Мамедалиева Г.</t>
  </si>
  <si>
    <t>Жаңабаев Қ., Арыстаңғұлов С.</t>
  </si>
  <si>
    <t xml:space="preserve">Агрономия негіздері. Оқулық. 2-басылым.  </t>
  </si>
  <si>
    <t>Айғараева Ғ.</t>
  </si>
  <si>
    <t xml:space="preserve">Охрана труда и техника безопасности. Учебное пособие. 3-е изд. </t>
  </si>
  <si>
    <t>Нұржасарова М., Кучарбаева К., Рүстемова А.</t>
  </si>
  <si>
    <t>Статистика (экономика, бухгалтерлік есеп, аудит). Оқу құралы.</t>
  </si>
  <si>
    <t>Исин Д.</t>
  </si>
  <si>
    <t>Ерғарин М., Бақытжанов И.</t>
  </si>
  <si>
    <t>Яшный В., Боканова А.</t>
  </si>
  <si>
    <t>Архивоведение. Учебное пособие.</t>
  </si>
  <si>
    <t>Технические средства регулирования дорожного движения. Учебник.</t>
  </si>
  <si>
    <t>новинка</t>
  </si>
  <si>
    <t>Макарова Н.</t>
  </si>
  <si>
    <t>Янчина Х., Сеитова Н., Абишева А., Асанова А.</t>
  </si>
  <si>
    <t>Захарченко И.</t>
  </si>
  <si>
    <t>Самсаев И.,  Оспанова Н., Журавлева Р., Коровникова В., Ниретина Н.,  Шухоренко М.</t>
  </si>
  <si>
    <t xml:space="preserve">Сопбеков Ж., Тастанбекова К. </t>
  </si>
  <si>
    <t>Нұрғызарынов А., Шілдебаев Ж.</t>
  </si>
  <si>
    <t xml:space="preserve">Технология разработки программного обеспечения. Учебник. 3-е изд. доп., перераб. </t>
  </si>
  <si>
    <t>Яворский В., Томилова Н.</t>
  </si>
  <si>
    <t>Қазақстан тарихы: тірек конспектілер, кестелер, сызбалар, тестілер, тапсырмалар (оқушыларды ҰБТ-ға дайындау құралы)</t>
  </si>
  <si>
    <t>Основы безопасности жизнедеятельности. Учебник. 2-е изд.</t>
  </si>
  <si>
    <t>Ордабаев А., Сериков А.</t>
  </si>
  <si>
    <t>Габдуалиев М.</t>
  </si>
  <si>
    <t>Жунусов Е.</t>
  </si>
  <si>
    <t>С.Нұрқасымова</t>
  </si>
  <si>
    <t>Современный русский язык.(Орфография и пунктуация). Учебное пособие. 2-е изд.</t>
  </si>
  <si>
    <t>Дәулетбаева Н. , Сыздықова А.</t>
  </si>
  <si>
    <t>Менеджмент негіздері (тест тапсырмаларының жинағы). Оқу құралы. 2-басылым.</t>
  </si>
  <si>
    <t>Жәкенова Б., Тәмпішева Қ., Слатова Ж.</t>
  </si>
  <si>
    <t xml:space="preserve">Ильина Н., Нургалиева Р. </t>
  </si>
  <si>
    <t>Іскерлік қазақ тілі. Оқу құралы. 3-басылым.</t>
  </si>
  <si>
    <t>Алгоритмдеу және бағдарламалау негіздері (есептер жинағы). Оқу құралы.</t>
  </si>
  <si>
    <t>Мектепке дейінгі педагогика. Оқулық. 3-басылым, өңд.</t>
  </si>
  <si>
    <t>Жұмабекова Ф.</t>
  </si>
  <si>
    <t>Боровик Т.</t>
  </si>
  <si>
    <t>Сварка и резка металлов. Учебник. 2-е изд., доп. и перераб.</t>
  </si>
  <si>
    <t>Сарсенбаева Д.</t>
  </si>
  <si>
    <t>Ибатов М., Кабикенов С.</t>
  </si>
  <si>
    <t>Автомеханик. Учебное пособие. 2-е изд., доп. и перераб.</t>
  </si>
  <si>
    <t>Троценко Е.</t>
  </si>
  <si>
    <t>Джанузакова А.</t>
  </si>
  <si>
    <t>Сагындыкова Н.</t>
  </si>
  <si>
    <t>Мейір Ж., Оразалиев Б.</t>
  </si>
  <si>
    <t>Сейтенов К.</t>
  </si>
  <si>
    <t>Амерханова Ш.</t>
  </si>
  <si>
    <t>Жұмабаев Е.</t>
  </si>
  <si>
    <t>Хмырова Е.</t>
  </si>
  <si>
    <t>Техникалық термодинамика. Формулалардың қысқаша жинағы.  Неміс тілінен аударылған</t>
  </si>
  <si>
    <t>Кретцшмар Ганс-Иоахим, Крафт Инго.</t>
  </si>
  <si>
    <t xml:space="preserve">Цербе Гюнтер, Вильгельмс Гернот </t>
  </si>
  <si>
    <t xml:space="preserve">Аманжарова Г., Тусупбекова А. </t>
  </si>
  <si>
    <t>Қалыбеков Т., Мейірбеков Е.</t>
  </si>
  <si>
    <t>Джантурина К., Дюсекеева Б.</t>
  </si>
  <si>
    <t>Скрипникова Л.</t>
  </si>
  <si>
    <t>Бизақова Ф., Мамашбаева Ш.</t>
  </si>
  <si>
    <t>Гедевани Р., Бурнашов В.</t>
  </si>
  <si>
    <t>Наточина Т.</t>
  </si>
  <si>
    <t>Успанова А.</t>
  </si>
  <si>
    <t>Асанова А.</t>
  </si>
  <si>
    <t>Комбарова А., Камзина А.</t>
  </si>
  <si>
    <t>Кабылова Н., Досполинова Ш., Абайханова Д.</t>
  </si>
  <si>
    <t>Назаренко Е.</t>
  </si>
  <si>
    <t>Цай Д.</t>
  </si>
  <si>
    <t>Семенюк О.</t>
  </si>
  <si>
    <t>Жакупова Д.</t>
  </si>
  <si>
    <t>Устенова Т.</t>
  </si>
  <si>
    <t>Қаржаубаева С., Амандықова Д.</t>
  </si>
  <si>
    <t>Лошкарева О.</t>
  </si>
  <si>
    <t xml:space="preserve">Захарченко И., Бебешко Н. </t>
  </si>
  <si>
    <t>Асамбаев А.</t>
  </si>
  <si>
    <t>Алгазинов Н.</t>
  </si>
  <si>
    <t>Жылысбаева Р., Орынбаева Ж.</t>
  </si>
  <si>
    <t>Алимарданова М., Хакимова Р.</t>
  </si>
  <si>
    <t>Толстова Л.</t>
  </si>
  <si>
    <t>Омарова К.</t>
  </si>
  <si>
    <t>Кондратенко Л., Есетова А.</t>
  </si>
  <si>
    <t>Дүрмекбаева Ш., Мемешов С.</t>
  </si>
  <si>
    <t>Шуленбаева Ф., Рустембаев Б., Касенов К.</t>
  </si>
  <si>
    <t>Жетпісбай Ж., Бекжан Р.</t>
  </si>
  <si>
    <t>Илюхин Г., Рябинина Г.</t>
  </si>
  <si>
    <t>Нұржанова А.</t>
  </si>
  <si>
    <t>Дубровская Э., Сагандыкова Ж., Риженко Е., Абикенова А., Балгужинова Ж.</t>
  </si>
  <si>
    <t>Бейсенбаев О., Мамытов К.</t>
  </si>
  <si>
    <t>Яринен Л.</t>
  </si>
  <si>
    <t>Портнов В., Юров М.</t>
  </si>
  <si>
    <t>Умралиев Б.</t>
  </si>
  <si>
    <t>Бекалай Н.</t>
  </si>
  <si>
    <t>Тлеуов А.</t>
  </si>
  <si>
    <t>Бақытжанов И., Иманқұлов А.</t>
  </si>
  <si>
    <t>Қосыбаев Қ.</t>
  </si>
  <si>
    <t>Кукарин В.</t>
  </si>
  <si>
    <t>Исаханов М., Өмірзақов Ш.</t>
  </si>
  <si>
    <t>Хамзин С.</t>
  </si>
  <si>
    <t>Абдигалиев М., Мырзашев С., Шотан С.</t>
  </si>
  <si>
    <t>Сахи Д., Заицев Ю., Дуамбеков М., Хуснутдинов Р.</t>
  </si>
  <si>
    <t>Малыбаев С., Балгабеков Т.</t>
  </si>
  <si>
    <t>Кочин Н.</t>
  </si>
  <si>
    <t>Хмеленко В.</t>
  </si>
  <si>
    <t>Әліпбеков Н., Тоқтыбаев А., Шағырбаева Ж.</t>
  </si>
  <si>
    <t>Мараховская О., Тәжімұрат О.</t>
  </si>
  <si>
    <t>Қалимұқашева Б.</t>
  </si>
  <si>
    <t>Нысанова К., Джабашева Н., Тукешева К.</t>
  </si>
  <si>
    <t>Жовниренко И.</t>
  </si>
  <si>
    <t>Макарова Н., Сушина С.</t>
  </si>
  <si>
    <t>Плетухова Л.</t>
  </si>
  <si>
    <t>Айдарова З., Дирксен Л.</t>
  </si>
  <si>
    <t>Кучарбаева К., Амреева Т., Чмекеева Г.</t>
  </si>
  <si>
    <t>Күзембаев Қ., Күзембаева Г.</t>
  </si>
  <si>
    <t>Григорьева И.</t>
  </si>
  <si>
    <t>Алшынбай М., Момынбаев Б.</t>
  </si>
  <si>
    <t>Хамзин С., Әбдішүкір Ф.</t>
  </si>
  <si>
    <t>Лапенко Н.</t>
  </si>
  <si>
    <t xml:space="preserve">Техническая термодинамика. Теоретические основы и практическое применение: учебник/ Пер. с немецкого языка. </t>
  </si>
  <si>
    <t>Серия "Высшее образование"</t>
  </si>
  <si>
    <t>Бартенев И., Боченин В., Чернова С.</t>
  </si>
  <si>
    <t>Психология (мектепке дейінгі кезең). Оқу құралы.</t>
  </si>
  <si>
    <t>Шегебаев П., Елеманова С.</t>
  </si>
  <si>
    <t>Қозыбай А., Жексенбиева Н.</t>
  </si>
  <si>
    <t>Антика әдебиеті. Оқу құралы.</t>
  </si>
  <si>
    <t>Самұратова Т.К.</t>
  </si>
  <si>
    <t>Байкенжеева А.Т.</t>
  </si>
  <si>
    <t>Аналитикалық химия. Оқулық.</t>
  </si>
  <si>
    <t>Бексултанова Р.Т.</t>
  </si>
  <si>
    <t>Гражданское процессуальное право Республики Казахстан. Казусная технология.</t>
  </si>
  <si>
    <t>Даму психологиясы (теориялық және практикалық курс). Оқу құралы.</t>
  </si>
  <si>
    <t>Жаңартылатын энергия көздерінің жүйелері: Оқулық.</t>
  </si>
  <si>
    <t>Ф. Куашнинг; неміс тілінен аударма</t>
  </si>
  <si>
    <t>Бижан Ж.Қ.</t>
  </si>
  <si>
    <t>Спектор М.Д.</t>
  </si>
  <si>
    <t>Алшинбаева Г.У.</t>
  </si>
  <si>
    <t>Информационная поддержка принятия инвестиционного решения в условиях риска.</t>
  </si>
  <si>
    <t>Артықбаев Ж.О.</t>
  </si>
  <si>
    <t>Ермағанбетов Қ.Т.</t>
  </si>
  <si>
    <t>Кәкішұлы Т.</t>
  </si>
  <si>
    <t>Тоқсамбаева А.О.</t>
  </si>
  <si>
    <t>Қазақ хандығы дәуіріндегі әдебиет: Оқу құралы.</t>
  </si>
  <si>
    <t>Қазақстан тарихы. Оқулық "Жоғары білім" сериясы.</t>
  </si>
  <si>
    <t>Сарсенбаев Т.Е.</t>
  </si>
  <si>
    <t>Можаев Н.И.Серікпаев Н.А.</t>
  </si>
  <si>
    <t>Мутанов Г.М.</t>
  </si>
  <si>
    <t>Математическое моделирование бюджета.</t>
  </si>
  <si>
    <t>Методические основы ведения бухгалтерского учета на предприятиях и в организациях. Учебник.</t>
  </si>
  <si>
    <t>Гумаров Г.С.</t>
  </si>
  <si>
    <t>Муниципальное право Республики Казахстан. Учебное пособие.</t>
  </si>
  <si>
    <t>Мұнай және газ өндірудің техникасы мен технологиясы. Оқу құралы.</t>
  </si>
  <si>
    <t>Наследственное право Республики Казахстан.</t>
  </si>
  <si>
    <t>Донцов С.С.</t>
  </si>
  <si>
    <t>Основы Казахстанского права. Учебное пособие.</t>
  </si>
  <si>
    <t>Программирование урожаев сельскохозяйственных культур. Уч.пос. Серия "Высшая школа".</t>
  </si>
  <si>
    <t>Промышленная экология. Курс лекций. 2-е изд.</t>
  </si>
  <si>
    <t>Системы возобновляемых источников энергии. Учебник. Перевод с немецкого. Приложение CD.</t>
  </si>
  <si>
    <t>Судебная ветеринарно-санитарная экспертиза. Учебник.</t>
  </si>
  <si>
    <t>Судебно-почерковедческая экспертиза рукописей, выполненных на казахском языке. Учебник.</t>
  </si>
  <si>
    <t>Сызба геометрия мен инженерлік графика пәнін оқыту технологиясының негіздері. Оқу құралы.</t>
  </si>
  <si>
    <t>Сызба геометрия және инженерлік графика (инновациялық технология негізінде). Оқу құралы.</t>
  </si>
  <si>
    <t>Сергеева А.М.</t>
  </si>
  <si>
    <t>Тұрғындар географиясы: Оқу құралы.</t>
  </si>
  <si>
    <t>Физика (Механика тарауының есептер жинағы).</t>
  </si>
  <si>
    <t>Философия: Оқу құралы.</t>
  </si>
  <si>
    <t>Химия и технология переработки нефти и газа. Учебник.</t>
  </si>
  <si>
    <t>Экология және тұрақты даму. Оқұлық.</t>
  </si>
  <si>
    <t>Этнополитология. Учебное пособие.</t>
  </si>
  <si>
    <t>Н. Дулатбеков</t>
  </si>
  <si>
    <t>Бағдарламалау тілін оқыту негіздері. Оқу құралы.</t>
  </si>
  <si>
    <t>Хан Д.И.</t>
  </si>
  <si>
    <t>Тұрмашева Б.К., Берманова С.Т.</t>
  </si>
  <si>
    <t>Ш.Кубенова, А. Изтлеуова, С. Халжан, Қ. Айназаров</t>
  </si>
  <si>
    <t>Қыдырниязова А.Б.</t>
  </si>
  <si>
    <t>Мухамадиева Н.Қ.</t>
  </si>
  <si>
    <t>Казахская литература. Учебник-хрестоматия. Часть 1. 3-е издание.</t>
  </si>
  <si>
    <t>Казахская литература. Учебник-хрестоматия. Часть 2. 3-е издание.</t>
  </si>
  <si>
    <t>Қожабаева Х.Ш.</t>
  </si>
  <si>
    <t>Қазақ әдебиеті. 1-бөлім. Оқулық. 2-басылым.</t>
  </si>
  <si>
    <t>Қазақ әдебиеті. 2-бөлім. Оқулық. 2-басылым.</t>
  </si>
  <si>
    <t>Қазақ әдебиетін оқыту әдістемесі. Оқу құралы. 2-басылым.</t>
  </si>
  <si>
    <t>Қазақ әдебиетінің тарихы. Оқулық. 2-басылым.</t>
  </si>
  <si>
    <t>Русский язык. Учебное пособие.</t>
  </si>
  <si>
    <t>Урок русского языка в современном колледже: типы, структура, методика. Учебно-методическое пособие.</t>
  </si>
  <si>
    <t>Шетел әдебиеті тарихы. Оқулық.</t>
  </si>
  <si>
    <t>Шетел балалар әдебиеті. Оқулық.</t>
  </si>
  <si>
    <t>Аударма теориясы мен тәжірибесі: Оқу құралы.</t>
  </si>
  <si>
    <t>Тұрдалиева Г.Ж.</t>
  </si>
  <si>
    <t>Мұхамеджанова Ұ.Ж.</t>
  </si>
  <si>
    <t>Жиенбаева Ш.О.</t>
  </si>
  <si>
    <t>Дәулетова К.Ш., Сүлейменова М.Н., Жайманова Л.А.</t>
  </si>
  <si>
    <t>Научно-исследовательская деятельность учащихся и студентов колледжа. Учебно-методическое пособие.</t>
  </si>
  <si>
    <t>Сәрсенбаева Д.Н.</t>
  </si>
  <si>
    <t>Токарлық іс. Оқу құралы.</t>
  </si>
  <si>
    <t>Сарсенбаева Д.Н., Аубакиров С.С.</t>
  </si>
  <si>
    <t>Токарное дело. Учебное пособие.</t>
  </si>
  <si>
    <t>Лексикология английского языка. Учебник.</t>
  </si>
  <si>
    <t>Қобланов Ж.Т.</t>
  </si>
  <si>
    <t>Шалқарова Г.И., Сатыбаева А.Т.</t>
  </si>
  <si>
    <t>Темірешева А.Ж.</t>
  </si>
  <si>
    <t>Тіл біліміне кіріспе. Оқулық.</t>
  </si>
  <si>
    <t>Қазақ тілінен жұмыс дәптері. Оқу құралы.</t>
  </si>
  <si>
    <t>Қазақ тілін оқыту әдістемесі (мемлекеттік тілде оқымайтын мектептерге арналған).</t>
  </si>
  <si>
    <t>Байсақалова Ұ.С.</t>
  </si>
  <si>
    <t>Ермакова В.И.</t>
  </si>
  <si>
    <t>Мейрамова С.А.</t>
  </si>
  <si>
    <t>Әлібаева Н.Ә., Ахметова Б.</t>
  </si>
  <si>
    <t>Неміс тілі (Ауызекі тілді дамыту). 2-басылым. Оқу құралы.</t>
  </si>
  <si>
    <t>Сарсекенова В.Ж.</t>
  </si>
  <si>
    <t>Автокөлік құрылымы. Оқулық.</t>
  </si>
  <si>
    <t>Скрынник С.Н., Рахманов Т.А</t>
  </si>
  <si>
    <t>Автомобильдер мен қозғалтқыштар теориясы. Оқулық. 2- басылым.</t>
  </si>
  <si>
    <t>Жүнісбеков П.Ж.</t>
  </si>
  <si>
    <t>Әліпбеков Н., Дүйсебаев Қ., Байниязов Ә</t>
  </si>
  <si>
    <t>Маркетинг және менеджмент негіздері. Оқулық. 2-басылым.</t>
  </si>
  <si>
    <t>Измерительные инструменты и основы метрологии. Учебник.</t>
  </si>
  <si>
    <t>Бейнелеу өнерін оқыту әдістемесі. Оқу құралы.</t>
  </si>
  <si>
    <t>Мұқашев М.С., Сейтімов А.Ғ.</t>
  </si>
  <si>
    <t>Мұсаева С.А., Бегалиев Т.Б.</t>
  </si>
  <si>
    <t>Иманғалиев Е.Н.</t>
  </si>
  <si>
    <t>Педагогика. Оқулық 2-басылым.</t>
  </si>
  <si>
    <t>Құрманалина Ш.Х., Ғалымова Ә.Ө.</t>
  </si>
  <si>
    <t>Кұрманалина Ш., Мұқанова Б., Ғалымова Ә., Ильясова Р.</t>
  </si>
  <si>
    <t>Рахымбаева А.С.</t>
  </si>
  <si>
    <t>Ланглуа Ш.В., Сеньобос Ш.</t>
  </si>
  <si>
    <t>Астафьева М.В.</t>
  </si>
  <si>
    <t>Байжанова Г.О., Маймакова Г.А.</t>
  </si>
  <si>
    <t>Атеева Ө.Е.</t>
  </si>
  <si>
    <t>Нұрғалиева Т.У.</t>
  </si>
  <si>
    <t>Астафьева М.В., Астафьев А.Г.</t>
  </si>
  <si>
    <t>Еңбек кұқығы және әлеуметтік қамсыздандыру құқығы. Оқулық. 2-басылым.</t>
  </si>
  <si>
    <t>Григорьев В.И., Тоқтабаева Қ.У.</t>
  </si>
  <si>
    <t>Қазақстан Республикасының әкімшілік құқығы. Оқу құралы. 2-басылым.</t>
  </si>
  <si>
    <t>Қазақстан Республикасының әкімшілік құқығы. Оқулық.</t>
  </si>
  <si>
    <t>Қызылов М.А.</t>
  </si>
  <si>
    <t>Шәкенов А.О.</t>
  </si>
  <si>
    <t>Ынтықбаев М.К.</t>
  </si>
  <si>
    <t>Сарсембаев М.А.</t>
  </si>
  <si>
    <t>Сапарғалиев Ғ., Ибраева А.С.</t>
  </si>
  <si>
    <t>Основы государства и права. Учебное пособие.</t>
  </si>
  <si>
    <t>Бекишева А.К.</t>
  </si>
  <si>
    <t>Интыкбаев М.К.</t>
  </si>
  <si>
    <t>Основы правовой статистики. Учебное пособие.</t>
  </si>
  <si>
    <t>Сейілханов Е.Т.</t>
  </si>
  <si>
    <t>Сот ісін жүргізу. Оқу құралы. 2-басылым.</t>
  </si>
  <si>
    <t>Түсіпбеков Т.Т., Теңізбаева Г.С.</t>
  </si>
  <si>
    <t>Кәсіпорын экономикасы (әдістемелік құрал).</t>
  </si>
  <si>
    <t>Қаржы бойынша практикум. Оқу құралы.</t>
  </si>
  <si>
    <t>Молдахметова А.Б., Өтебаев М.</t>
  </si>
  <si>
    <t>Ходжаниязова Ж.Т.</t>
  </si>
  <si>
    <t>Основы экономики. Учебное пособие.</t>
  </si>
  <si>
    <t>Финансы, деньги и кредит. Практикум.</t>
  </si>
  <si>
    <t>Кожабергенова Г.С.</t>
  </si>
  <si>
    <t>Экономика и планирование. Учебное пособие.</t>
  </si>
  <si>
    <t>Маркетинг негіздері. Оқу құралы.</t>
  </si>
  <si>
    <t>Маркетинг негіздері. Оқулық.</t>
  </si>
  <si>
    <t>Джетписова А.Б.</t>
  </si>
  <si>
    <t>Тоңазыту-компрессорлы машиналар мен қондырғылар. Оқулық.</t>
  </si>
  <si>
    <t>Кукарин В.В, Мухамедиева Р.Д.</t>
  </si>
  <si>
    <t>Жәнібеков Ж., Дүрманов Б.</t>
  </si>
  <si>
    <t>Электрмонтер (2920001 өндіріс электржабдықтарын күту және жөндеу). Оқулық.</t>
  </si>
  <si>
    <t>Байнатов Ж.Б., Тулебаев К.Р.</t>
  </si>
  <si>
    <t>Материалы и компоненты электроники. Учебное пособие.</t>
  </si>
  <si>
    <t>Бақытжанов И.Б., Иманқұлов Э.Р.</t>
  </si>
  <si>
    <t>Геофизические методы разведки и исследования нефтяных и газовых месторождений. Учебник.</t>
  </si>
  <si>
    <t>Абдрахманов А.Б., Аскаров Н.К.</t>
  </si>
  <si>
    <t>Покрепин Г.В., Нугманов А.Б.</t>
  </si>
  <si>
    <t>Әбдрахманов Ә.Б. Асқаров Н.Қ.</t>
  </si>
  <si>
    <t>Жанар-жағармай материалдары (зертханалық практикум).</t>
  </si>
  <si>
    <t>Методика поисков и разведки месторождений полезных ископаемых (нефть и газ).</t>
  </si>
  <si>
    <t xml:space="preserve"> Нурсултанова С.Н.</t>
  </si>
  <si>
    <t>Эксплуатация нефтяных и газовых скважин. Учебное пособие.</t>
  </si>
  <si>
    <t>Лалазарян Н.В.</t>
  </si>
  <si>
    <t>Туганбаев И.Т.</t>
  </si>
  <si>
    <t>Оразтаева З.Б.</t>
  </si>
  <si>
    <t>Нетесова М., Швидченко В.</t>
  </si>
  <si>
    <t>Биотехнология размножения плодовых и ягодных культур. Учебное пособие.</t>
  </si>
  <si>
    <t>Бұлашев А.Қ.</t>
  </si>
  <si>
    <t>Абсатиров Ғ.Ғ, Боранбаева Т.К.</t>
  </si>
  <si>
    <t>Өтепов Б., Асанов Ш.Ш., Ысмаилов Б.</t>
  </si>
  <si>
    <t>Жеміс-жидек дақылдарын өсіру технологиясы. Оқулық. 2-басылым.</t>
  </si>
  <si>
    <t>Аяпов К.Д., Үкібасов О.А., Есеналиева М.Д.</t>
  </si>
  <si>
    <t>Заготовка и переработка картофеля, плодов и овощей в условиях Казахстана. Учебное пособие.</t>
  </si>
  <si>
    <t>Защита растений. Учебное пособие.</t>
  </si>
  <si>
    <t>Зоотехния негіздері. Оқулық. 2-басылым.</t>
  </si>
  <si>
    <t>Шуркин А.И.</t>
  </si>
  <si>
    <t>Можаев Н.И., Серекпаев Н.А.</t>
  </si>
  <si>
    <t>Мал анатомиясы: Практикум. 2-басылым.</t>
  </si>
  <si>
    <t>Мал шаруашылығы. Оқулық. 2-басылым.</t>
  </si>
  <si>
    <t>Технология лесовыращивания в Казахстане. Учебник.</t>
  </si>
  <si>
    <t>Байбатша Ә.Б.</t>
  </si>
  <si>
    <t>Овчинникова Г.В.</t>
  </si>
  <si>
    <t>Тау жыныстарын талқандау технологиясы. Оқу құралы.</t>
  </si>
  <si>
    <t>Мәулібаева Р.Ж.</t>
  </si>
  <si>
    <t>Тұяқбаев Т.И.</t>
  </si>
  <si>
    <t>Основы геодезии. Учебное пособие.</t>
  </si>
  <si>
    <t>Кадырбаев А., Кадырбаева А.А.</t>
  </si>
  <si>
    <t>Кряжева Т. В., Иванова И. И.</t>
  </si>
  <si>
    <t>Демин В.</t>
  </si>
  <si>
    <t>Ермеков Т.Е., Арпабеков М.И.</t>
  </si>
  <si>
    <t>Инженерлік геодезия. Оқулық. 2-басылым.</t>
  </si>
  <si>
    <t>Бұрғылау ерітінділері және оны дайындау технологиясы. Оқулық.</t>
  </si>
  <si>
    <t>Геодезиялық практикум. Оқу құралы.</t>
  </si>
  <si>
    <t>Геология. Оқулық.</t>
  </si>
  <si>
    <t>Аманниязов Қ.Н.</t>
  </si>
  <si>
    <t>Қалмұратова Ш.Ш., Құдайбергенова Г.Б.</t>
  </si>
  <si>
    <t>Қожназаров А.Д.</t>
  </si>
  <si>
    <t>Гребенюкова Л.Н.</t>
  </si>
  <si>
    <t>Гребенюкова Л.</t>
  </si>
  <si>
    <t>Кристаллография, минералогия и петрография (лабораторный практикум).</t>
  </si>
  <si>
    <t>А. Хамметов, М. Ғалымжанова, В. Махатова</t>
  </si>
  <si>
    <t>Тағылымтану. Жеке тұлғаны қалыптастыру, тағылым бағдарламасына әдістемелік нұсқау. 5-сынып</t>
  </si>
  <si>
    <t>Назарова О., Литвиненко В.В.</t>
  </si>
  <si>
    <t>Мақпырұлы С., Сыдыков Т.</t>
  </si>
  <si>
    <t>Ли К.Г.</t>
  </si>
  <si>
    <t>Благовещенская И.А., Кучаева Н.А.</t>
  </si>
  <si>
    <t>Жаратылыстану негіздері және дүниетануды оқыту әдістемесі.</t>
  </si>
  <si>
    <t>Естұрсынова М.К., Набидоллина Ш.С</t>
  </si>
  <si>
    <t>Еңбекке баулу әдістемесі (бастауыш сыныптарға арналған). Оқу құралы.</t>
  </si>
  <si>
    <t>Кәсіптік білім беру жүйесіндегі қазіргі оқыту технологиялары. Оқулық.</t>
  </si>
  <si>
    <t>Мейiр Ж., Игенбаева Б.</t>
  </si>
  <si>
    <t>Мектеп психологіне көмекші құрал. Оқу құралы.</t>
  </si>
  <si>
    <t>Мамашбаева Ш. М.</t>
  </si>
  <si>
    <t>Қыдырбаева М.Қ.</t>
  </si>
  <si>
    <t>Мектептегі музыкалық тәрбие әдістемесі. Оқу әдістемелік құрал.</t>
  </si>
  <si>
    <t>Дирксен Л.Г.,  Айдарова З.Ш.</t>
  </si>
  <si>
    <t>Пэдури Н.. Савинова Л.</t>
  </si>
  <si>
    <t>Алиев Т.Х.</t>
  </si>
  <si>
    <t>Рудневская Н.Б</t>
  </si>
  <si>
    <t>Жұмабекова Ф.Н., Нұрғазиева Н.М., Жамалиева С.</t>
  </si>
  <si>
    <t>Губашева С.Г., Отарбай А.Ж.</t>
  </si>
  <si>
    <t>Тәрбие жұмысының әдістемесі. Оқу-әдістемелік құрал. 2-басылым.</t>
  </si>
  <si>
    <t>Есқалиева С.Б.</t>
  </si>
  <si>
    <t>Тәрбие жұмысының теориясы және ұйымдастыру әдістемесі.</t>
  </si>
  <si>
    <t>Жумалиева Г.Г., Сулейменова Р.А.</t>
  </si>
  <si>
    <t>Мұқанова Б.Ж., Ильясова Р.Қ.</t>
  </si>
  <si>
    <t>Этнопедагогика. Оқулық. 2-басылым.</t>
  </si>
  <si>
    <t>Нұржанова С.А.</t>
  </si>
  <si>
    <t>Боженов А.З.</t>
  </si>
  <si>
    <t>Психология (методические рекомендации). Учебное пособие. 2-е изд.</t>
  </si>
  <si>
    <t>Мемлекеттік тілде іс қағаздарын жүргізу. Оқу-зертханалық практикум.</t>
  </si>
  <si>
    <t>Боранбай Д.К., Касымбекова М.Р.</t>
  </si>
  <si>
    <t>Основы редактирования текстов. Учебно-методическое пособие.</t>
  </si>
  <si>
    <t>Казиева Р.К.</t>
  </si>
  <si>
    <t>Рахимжанова Н., Попкова Е., Стекольникова Т.</t>
  </si>
  <si>
    <t>Основы рыночной экономики. Учебное пособие. 3-е изд., доп.</t>
  </si>
  <si>
    <t>Кусаинов А.М.</t>
  </si>
  <si>
    <t>Экономика лесного хозяйства с основами менеджмента, маркетинга и бизнеса. Учебное пособие.</t>
  </si>
  <si>
    <t>Жолдасова Г.А.</t>
  </si>
  <si>
    <t>Тусупбеков Т.Т., Тенизбаева Г.С.</t>
  </si>
  <si>
    <t>Экономика предприятия (практикум). Учебное пособие.</t>
  </si>
  <si>
    <t>Үстенова Ө., Нүсіпбеков С.</t>
  </si>
  <si>
    <t>Камзина А.А.</t>
  </si>
  <si>
    <t>Экономикалық теория негіздері: (тапсырмалар мен тесттер жинағы).</t>
  </si>
  <si>
    <t>Шаитова Н.Ж.</t>
  </si>
  <si>
    <t>Банковский надзор и аудит. Учебник.</t>
  </si>
  <si>
    <t>Бименова А.А.</t>
  </si>
  <si>
    <t>Абленов Д.О.</t>
  </si>
  <si>
    <t>Основы экспертной деятельности. Учебное пособие.</t>
  </si>
  <si>
    <t>Смагулов А.К.</t>
  </si>
  <si>
    <t>Жүнісбекова Ж.А., Өтебаев М.Ө.</t>
  </si>
  <si>
    <t>Тұрғынбаев Ә.</t>
  </si>
  <si>
    <t>Математиканың бастауыш курсының негіздері. Оқу құралы.</t>
  </si>
  <si>
    <t>Абдрахманов Қ.Қ.</t>
  </si>
  <si>
    <t>Төлегенов Ө.Ш.</t>
  </si>
  <si>
    <t>Курманалина Ш.Х.</t>
  </si>
  <si>
    <t>Казкеева Г.Н.</t>
  </si>
  <si>
    <t>MS Excel кестелік процессоры (тәжірибелік сабақтары). Оқу-әдістемелік құрал. 2-басылым.</t>
  </si>
  <si>
    <t>Архитектурно-планировочные решения гостиниц. Учебное пособие.</t>
  </si>
  <si>
    <t>Канажевская Л.Н.</t>
  </si>
  <si>
    <t>Международный туризм и гостиничное хозяйство. Учебное пособие.</t>
  </si>
  <si>
    <t>Мазбаев О.Б., Асубаев Б.К. Тоқпанов Е.</t>
  </si>
  <si>
    <t>Жолдасбеков Ә.Ә.</t>
  </si>
  <si>
    <t>Виртуальное программирование. Учебное пособие.</t>
  </si>
  <si>
    <t>Коксеген А.Е.</t>
  </si>
  <si>
    <t>Ғабдуллаев Д.Ғ., Медешова А.Б.</t>
  </si>
  <si>
    <t>Ғабдуллаев Д.Ғ.</t>
  </si>
  <si>
    <t>Ермеков Н.Т.</t>
  </si>
  <si>
    <t>Грузин В.В.</t>
  </si>
  <si>
    <t>Тулегулов А.</t>
  </si>
  <si>
    <t>Информационные системы в производстве. Учебник.</t>
  </si>
  <si>
    <t>Цай Д.Д., Винниченко И.А</t>
  </si>
  <si>
    <t>Яворский В.В.</t>
  </si>
  <si>
    <t>Микропроцессорные технологии. Учебное пособие.</t>
  </si>
  <si>
    <t>Нұрманов М.Ш.</t>
  </si>
  <si>
    <t>Объектілі бағытты бағдарламалау негіздері. Оқу құралы. 2-басылым.</t>
  </si>
  <si>
    <t>Операционные системы и программное обеспечение вычислительных комплексов: Учебно-лабораторный практикум.</t>
  </si>
  <si>
    <t>Основы алгоритмизации и программирования. Учебно-лабораторный практикум.</t>
  </si>
  <si>
    <t>Усманова Г.Е.</t>
  </si>
  <si>
    <t>Программалау. Оқулық.</t>
  </si>
  <si>
    <t>Медешова А., Мұхамбетова Ғ.</t>
  </si>
  <si>
    <t>Техническое обслуживание и ремонт вычислительной техники. Учебное пособие.</t>
  </si>
  <si>
    <t>Цай Д.В.</t>
  </si>
  <si>
    <t>Экономическая информатика и информационные системы (лабораторный практикум).</t>
  </si>
  <si>
    <t>Капенов Е.У.</t>
  </si>
  <si>
    <t>Язык программирования Turbo Pascal 7.0. Учебное пособие. 2-е изд.</t>
  </si>
  <si>
    <t>Аубакиров Г., Хмыров А.Г.</t>
  </si>
  <si>
    <t>Ағаш өңдеу технологиясы. Оқулық.</t>
  </si>
  <si>
    <t>Полупанова И.В.</t>
  </si>
  <si>
    <t>Бу генераторларын пайдалануды ұйымдастыру және жөндеу. Оқулық.</t>
  </si>
  <si>
    <t>Жылутехникалық өлшеулер және бақылау. Оқу құралы.</t>
  </si>
  <si>
    <t>Юрченко В.С., Сергеев В.В.</t>
  </si>
  <si>
    <t>Майлыбаева Г.</t>
  </si>
  <si>
    <t>Алиференко В.В., Яшный В.Г.</t>
  </si>
  <si>
    <t>Электротехника. Учебное пособие. 2-е изд., доп. и перераб.</t>
  </si>
  <si>
    <t>Қосыбаев Қ.А.</t>
  </si>
  <si>
    <t>Радиоэлектроника. Оқулық.</t>
  </si>
  <si>
    <t>Бойко Г.А., Кшалова А.А.</t>
  </si>
  <si>
    <t>Пястолова И.А.</t>
  </si>
  <si>
    <t>Технология железобетонных изделий и  конструкций. Учебник.</t>
  </si>
  <si>
    <t>Ганжара В.И.</t>
  </si>
  <si>
    <t>Нұрақов С., Оспанов Б.</t>
  </si>
  <si>
    <t>Құрылыс машиналарын жобалау негіздері. Оқулық.</t>
  </si>
  <si>
    <t>Утегенова С.К., Бекшоинов Н.Д.</t>
  </si>
  <si>
    <t>Поринг Л.А., Джантурина К.А.</t>
  </si>
  <si>
    <t>Утегенова С. К., Бекшоинов Н.Б.</t>
  </si>
  <si>
    <t>Бюджет и бюджетная система. Учебник.</t>
  </si>
  <si>
    <t>Макарова Н.А</t>
  </si>
  <si>
    <t>Еңбекақы төлеу есебі.  Оқу құралы.</t>
  </si>
  <si>
    <t>Мұрсалова Х.Н.</t>
  </si>
  <si>
    <t>Кәсіптік пәндерден тест жинағы (бух.есеп, аудит, бюджет және бюджет жүйесі бойынша). Оқу құралы.</t>
  </si>
  <si>
    <t>Бухгалтерлік есеп бойынша практикум. Оқу құралы.</t>
  </si>
  <si>
    <t>Ныйқанбаева А.И, Қуанышова Л.С.</t>
  </si>
  <si>
    <t>Бухгалтерлік есеп негіздері. Оқу құралы. 2-басылым.</t>
  </si>
  <si>
    <t>Бухгалтерлік есеп теориясы (тесттер жинағы). Оқу құралы.</t>
  </si>
  <si>
    <t>Кабылова Н.К., Досполинова Ш., Абайханова Д.</t>
  </si>
  <si>
    <t>Бухгалтер. (Основы бухгалтерского учета). Учебник. 4-е изд, доп. и перераб.</t>
  </si>
  <si>
    <t>Бухгалтерлік есеп (есептер жинағы). Оқу құралы.</t>
  </si>
  <si>
    <t>Крамаренко Т.Н.</t>
  </si>
  <si>
    <t>Бекболсынова А.С.</t>
  </si>
  <si>
    <t>Налоги и налогообложение. Практикум.</t>
  </si>
  <si>
    <t>Крамаренко Т.Н., Қомбарова А.М.</t>
  </si>
  <si>
    <t>Нұржанова Б.Т.</t>
  </si>
  <si>
    <t>Сергеев В.Я., Юрченко В.В.</t>
  </si>
  <si>
    <t>Баубеков С.Ж., Сейтпанов П.Қ.</t>
  </si>
  <si>
    <t>Өнім сапасын бақылау. Оқу құралы.</t>
  </si>
  <si>
    <t>Шайтова Н.Ж.</t>
  </si>
  <si>
    <t>Статистика. Оқу-зертханалық практикум.</t>
  </si>
  <si>
    <t>Жолаева К.З.</t>
  </si>
  <si>
    <t>Статистика. Учебник.</t>
  </si>
  <si>
    <t>Статистика. Учебно-лабораторный практикум.</t>
  </si>
  <si>
    <t>Товар, классификация товаров, распространение товаров. Учебно-методическое пособие.</t>
  </si>
  <si>
    <t>Орынбаева Ж., Бекмолдаева Қ., Солтанаева С.</t>
  </si>
  <si>
    <t>Бейнелеу өнері. Оқу құралы.</t>
  </si>
  <si>
    <t>Род Л.В.</t>
  </si>
  <si>
    <t>Уалиев Б.М., Иманбекова Қ.К.</t>
  </si>
  <si>
    <t>Сурет. Оқу-әдістемелік  құралы.</t>
  </si>
  <si>
    <t>Попова О.Г.</t>
  </si>
  <si>
    <t>Теория дизайна. Учебное пособие.</t>
  </si>
  <si>
    <t>Мауленова Г.Ж., Амандыкова Г.Ж.</t>
  </si>
  <si>
    <t>Мауленова Г.Ж. Амандыкова Д.А.</t>
  </si>
  <si>
    <t>Бикенов А.Х.</t>
  </si>
  <si>
    <t>Қазақтың ою-өрнектері мен зергерлік бұйымдары. Оқу құралы.</t>
  </si>
  <si>
    <t>Өркені өскен би өнері. Оқү құралы.</t>
  </si>
  <si>
    <t>Менщикова Н.В.</t>
  </si>
  <si>
    <t>Мәуленова Г., Амандықова Д.А.</t>
  </si>
  <si>
    <t>Амандыкова Д.А., Мауленова Г.</t>
  </si>
  <si>
    <t>История казахской инструментальной музыки 19 века.</t>
  </si>
  <si>
    <t>Казахская музыкальная литература (традиционный период). Учебник.</t>
  </si>
  <si>
    <t>Парикмахерское дело. Учебное пособие.</t>
  </si>
  <si>
    <t>Захарченко И.В.</t>
  </si>
  <si>
    <t>Сулейменова Т.Н.</t>
  </si>
  <si>
    <t>Бұйымның түйіндік өңделуі. Оқу құралы.</t>
  </si>
  <si>
    <t>Мәдиев Ө.Қ., Айтөленова Қ.Т.</t>
  </si>
  <si>
    <t>История казахской национальной одежды и прикладного искусства. Учебник.</t>
  </si>
  <si>
    <t>Асанова С.Ж., Птицина А.П.</t>
  </si>
  <si>
    <t>Киім пішу мен тігу (дидактикалық материалдар). Оқу құралы.</t>
  </si>
  <si>
    <t>Никитина Е.Д., Талғатбекова А.</t>
  </si>
  <si>
    <t>Конструирование одежды. Учебное пособие.</t>
  </si>
  <si>
    <t>Айдынбекова Ж., Нурпейсова С, Асанова А.</t>
  </si>
  <si>
    <t>Конструирование одежды. Учебник. 2-е изд.</t>
  </si>
  <si>
    <t>Өндіріс салаларында металдарды беріктендіру. Оқу құралы.</t>
  </si>
  <si>
    <t>Производство и монтаж сварных конструкций. Учебное пособие.</t>
  </si>
  <si>
    <t>Металдарды доғамен және газбен пісіру технологиясы. Оқулық.</t>
  </si>
  <si>
    <t>Технология машиностроения. Учебник.</t>
  </si>
  <si>
    <t>Организация движения железнодорожного транспорта. Учебное пособие.</t>
  </si>
  <si>
    <t>Машина жасау өндірісінің экономикасы. Оқулық.</t>
  </si>
  <si>
    <t>Неотложное состояние в клинике внутренних болезней. Учебное пособие.</t>
  </si>
  <si>
    <t>Техника (технология) лекарственных форм.</t>
  </si>
  <si>
    <t>Молекулалық генетика негіздері. Оқу құралы.</t>
  </si>
  <si>
    <t>Валеология (машықтану жұмыстары жинағы).</t>
  </si>
  <si>
    <t>Бегимқұлов Б.К.</t>
  </si>
  <si>
    <t>Мұратбекова С.Қ.</t>
  </si>
  <si>
    <t>Саржанова А.Н., Малтабарова Н.А.</t>
  </si>
  <si>
    <t>Самопознание. Методическое пособие.</t>
  </si>
  <si>
    <t>Құлбекова Ш.Ж. Шахворостова Л.М. Сабырханова Ә.Ж. Қасенова К.Ш.</t>
  </si>
  <si>
    <t>Терехина И.</t>
  </si>
  <si>
    <t>Мауленова Г.Ж., Амандыкова Д.А.</t>
  </si>
  <si>
    <t>Асанова Б.Е., Такишева Г.А.</t>
  </si>
  <si>
    <t>Нуржасарова М.А., Тухватулина М.М.</t>
  </si>
  <si>
    <t>Асанова С.Ж.</t>
  </si>
  <si>
    <t>Кулешова Т.М.</t>
  </si>
  <si>
    <t>Технология швейного производства и экономика предприятий (методическое пособие для выполнения курсового и дипломного проектированию). Учебно -методическое пособие.</t>
  </si>
  <si>
    <t>Тлешаева К.К., Хамидолла Б.</t>
  </si>
  <si>
    <t>Технология швейных изделий по индивидуальным заказам и в потоках малых серий. Учебник.</t>
  </si>
  <si>
    <t>9965-35-495-2</t>
  </si>
  <si>
    <t>Тігін мамандығы (тесттер жинағы). Оқу құралы.</t>
  </si>
  <si>
    <t>Тігінші, пішуші, модельер. Оқулық.</t>
  </si>
  <si>
    <t>Тігіншілерді өндірістік оқыту. Оқу-әдістемелік құрал.</t>
  </si>
  <si>
    <t>Автоматизация технологических процессов пивобезалкогольного производства. Учебное пособие.</t>
  </si>
  <si>
    <t>Бесімбаева Г.Е., Бесімбаев Е.Б.</t>
  </si>
  <si>
    <t>Байманова Қ.Е., Стасевич Т.М.</t>
  </si>
  <si>
    <t>Бармен анықтамалығы. Оқу құралы.</t>
  </si>
  <si>
    <t>Ет микробиологиясы. Оқу құралы.</t>
  </si>
  <si>
    <t>Алимарданова М.К.</t>
  </si>
  <si>
    <t>Хожамұратова С.Ш., Әлимарданова М., Әбдіқалиева Б.</t>
  </si>
  <si>
    <t>Калькуляция и учет в общественном питании. Учебник.</t>
  </si>
  <si>
    <t>Галиева Н., Смолкина В., Шаймарданова А.</t>
  </si>
  <si>
    <t>Наубайхана, макарон және кондитер өндірісі технологиясы мен жабдықтары (тест жинағы).  Оқу құралы.</t>
  </si>
  <si>
    <t>Галунова А.В.</t>
  </si>
  <si>
    <t>Специалист предприятия питания: Сборник дидактических материалов.</t>
  </si>
  <si>
    <t>Справочник по консервированию. Учебное пособие.</t>
  </si>
  <si>
    <t>Бойко Н.Т., Рябинина Г.Н.</t>
  </si>
  <si>
    <t>Организация агробизнеса. Учебное пособие.</t>
  </si>
  <si>
    <t>Нуртаев Ш.Н.</t>
  </si>
  <si>
    <t>Основы ветеринарного дела. Учебник.</t>
  </si>
  <si>
    <t>Майканов Б.С., Абдрахманов С.К., Адильбеков Ж.Ш.</t>
  </si>
  <si>
    <t>Арыстангулов С., УызбековБ., Елшібаев А., Күлдеев А.</t>
  </si>
  <si>
    <t>Өсімдік шаруашылығы. Практикум.</t>
  </si>
  <si>
    <t>Нұрғасенов Т.Н</t>
  </si>
  <si>
    <t>Справочник агронома по защите растений и агроэкологии. Учебное пособие.</t>
  </si>
  <si>
    <t>Илюхин Г.П., Рябинина Г.Н.</t>
  </si>
  <si>
    <t>Сүт және сүт өнімдерін өндеу технологиясы. Оқулық.</t>
  </si>
  <si>
    <t>Поповиченко Т.И.</t>
  </si>
  <si>
    <t>Молдакулова М.К., Рыскельдиева Г.</t>
  </si>
  <si>
    <t>Мустафин К.Н.</t>
  </si>
  <si>
    <t>Бартенев И.А., Боченин В.И.</t>
  </si>
  <si>
    <t>Брагинец А.,Шикин С.Г.</t>
  </si>
  <si>
    <t>Кочин Н.Ф.</t>
  </si>
  <si>
    <t>Технология сварки и термической резки металлов. Учебное пособие.</t>
  </si>
  <si>
    <t>Исин Д., Исагулов А., Исин Б.</t>
  </si>
  <si>
    <t>Холова Л.Д.</t>
  </si>
  <si>
    <t>Охрана растительного мира. Учебное пособие.</t>
  </si>
  <si>
    <t>Қазақстандағы экология жағдайының қалыптасуы. Оқулық.</t>
  </si>
  <si>
    <t>Дудина Н.Н.</t>
  </si>
  <si>
    <t>Аманжолов Ж.К., Турсунов М., Шонтаев Д.</t>
  </si>
  <si>
    <t>Охрана труда в энергосистемах. Учебное пособие. 2-е издание.</t>
  </si>
  <si>
    <t>Аманжолов Ж.К.</t>
  </si>
  <si>
    <t>Кангожин Б.Р., Жармагамбетова М.С., Даутов С.С., Еркелдесова Г.</t>
  </si>
  <si>
    <t>Квон С.С., Альжанов М.К.</t>
  </si>
  <si>
    <t>Нетрадиционные источники энергии. Учебное пособие.</t>
  </si>
  <si>
    <t>Сафин Р.Т.</t>
  </si>
  <si>
    <t>Газэлектрмен дәнекерлеу. (Дидактикалық материалдар).</t>
  </si>
  <si>
    <t>Алдияров К.</t>
  </si>
  <si>
    <t>Швайковский Г.К., Айнақанова Б., Асылбекова Ж.</t>
  </si>
  <si>
    <t>Арпабеков М.И., Баубек А.А.</t>
  </si>
  <si>
    <t>Молдакулова М.К.</t>
  </si>
  <si>
    <t>Шпейд В.А.</t>
  </si>
  <si>
    <t>Ремонт автомобильного транспорта (методическое указание по выполнению курсового проекта). Учебное пособие.</t>
  </si>
  <si>
    <t>Тракторлар құрылысы. Технологиялық ңұсқау карталар жинағы. 2-басылым.</t>
  </si>
  <si>
    <t>Подлубная Т.А.</t>
  </si>
  <si>
    <t>Оборудование предприятий хлебопекарного, макаронного и кондитерского производства. Учебное пособие.</t>
  </si>
  <si>
    <t>Федькина М.</t>
  </si>
  <si>
    <t>Предприятия мясной отрасли (курсовое и дипломное проектирование). Учебное пособие.</t>
  </si>
  <si>
    <t>Предприятия хлебопекарной промышленности (методическое пособие по курсовому проектированию). Учебное пособие.</t>
  </si>
  <si>
    <t>Нуржанова А.А.</t>
  </si>
  <si>
    <t>Технология молока и молочных продуктов. Учебник.</t>
  </si>
  <si>
    <t>Асанова А., Айдынбекова Ж.Т., Нұрпейісова С.Б.</t>
  </si>
  <si>
    <t>Алимарданова М.К., Еркебаев М.Ж.</t>
  </si>
  <si>
    <t>Сурашов А.А.</t>
  </si>
  <si>
    <t>Оборудование предприятий пивобезалкогольного производства.  Учебное пособие.</t>
  </si>
  <si>
    <t>Самсаев И.М., Оспанова Н.Ж.</t>
  </si>
  <si>
    <t>Тағам даярлау практикумы (тәжірибелік сабақтар). Оқу құралы. 2-басылым.</t>
  </si>
  <si>
    <t>Технология производства мучных кондитерских изделий (лабораторно-практические работы).</t>
  </si>
  <si>
    <t>Тамақ өндiрiсiнiң маманы (тест жинағы). Оқу құралы.</t>
  </si>
  <si>
    <t>Технохимический контроль молочных продуктов. Практикум.</t>
  </si>
  <si>
    <t>Технохимический контроль мясных продуктов. Практикум.</t>
  </si>
  <si>
    <t>Технохимический контроль пивобезалкогольного производства. Учебное пособие.</t>
  </si>
  <si>
    <t>Құрылыс өндірісінің ұйымдастырылуы мен технологиясы. Курстык және дипломдық жобалау. Оқу құралы. 2-басылым.</t>
  </si>
  <si>
    <t>ISBN</t>
  </si>
  <si>
    <t xml:space="preserve">Аспаздық. Оқулық. Өңд., толықт. 3-басылым. </t>
  </si>
  <si>
    <t xml:space="preserve">Управление и техническое обслуживание локомотивов. Учебное пособие. </t>
  </si>
  <si>
    <t xml:space="preserve">Калиев О. </t>
  </si>
  <si>
    <t xml:space="preserve">Халықтық көркемөнер шығармашылығы. Оқу-әдістемелік құрал. </t>
  </si>
  <si>
    <t>Қрықбаева С., Оразалиев С., Адамқұлов Н.</t>
  </si>
  <si>
    <t xml:space="preserve">Кәсіптік қазақ тілі (электрлік және электрлі механикалық жабдықтар мамандығы бойынша "техник-электрик" біліктілігіне арналған). </t>
  </si>
  <si>
    <t>Көпбалина К.</t>
  </si>
  <si>
    <t>каз. яз</t>
  </si>
  <si>
    <t xml:space="preserve">Қазақ музыка әдебиеті (дәстүрлі кезең). Оқу құралы. </t>
  </si>
  <si>
    <t xml:space="preserve">Технология переработки нефти и газа. Учебно-методические пособие. </t>
  </si>
  <si>
    <t>Мурзагалиева Т., Жукенова С.</t>
  </si>
  <si>
    <t xml:space="preserve">Основы аудита. Учебник. 2-е изд., перераб. и доп. </t>
  </si>
  <si>
    <t>Қопару жұмыстарының технологиясы мен қауіпсіздігі. Оқу құралы.</t>
  </si>
  <si>
    <t xml:space="preserve"> Сердалиев Е.Т.</t>
  </si>
  <si>
    <t xml:space="preserve">Менеджер гостиничного хозяйства. Учебное пособие. </t>
  </si>
  <si>
    <t>Алишева Р.</t>
  </si>
  <si>
    <t xml:space="preserve">Пайдалы қазбалар орындарын ашық өңдеу. Оқу құралы. </t>
  </si>
  <si>
    <t>Қалыбеков Т., Бегалинов Ә., Зұлқарнаев Е., Сәндібеков М.</t>
  </si>
  <si>
    <t xml:space="preserve">Банктегі бухгалтерлік есеп. Оқу құралы. 3-басылым, толықт. және өнд. </t>
  </si>
  <si>
    <t xml:space="preserve">Теория и практика перевода. Учебное пособие. 2-е изд. </t>
  </si>
  <si>
    <t>Авдонина Л., Савостьянова Л.</t>
  </si>
  <si>
    <t xml:space="preserve">Конвертерлік болат өндіру тәсілі. Оқу құралы. </t>
  </si>
  <si>
    <t>Каскин Қ.</t>
  </si>
  <si>
    <t>тв</t>
  </si>
  <si>
    <t xml:space="preserve">Новые образовательные технологии: Учебное пособие. </t>
  </si>
  <si>
    <t>Қозыбай А., Каимова Р.</t>
  </si>
  <si>
    <t>рус.яз.</t>
  </si>
  <si>
    <t>Мәдени антропология: негізгі мектептер және бағыттар: Оқу құралы.</t>
  </si>
  <si>
    <t xml:space="preserve"> Жолдыбаева А., Затов Қ.</t>
  </si>
  <si>
    <t xml:space="preserve">Мұрағат әлемінің тарихы. Оқу құралы. </t>
  </si>
  <si>
    <t>Ахмет А.</t>
  </si>
  <si>
    <t>Сәбден О., Тұрғынбаева А., Бодаубаева Г., Сабденова Ж., Кангалакова Д.</t>
  </si>
  <si>
    <t xml:space="preserve">Практикум по индивидуальным заказам. Учебное пособие.2-е изд. </t>
  </si>
  <si>
    <t>Григорьева О., Нуржасарова М.</t>
  </si>
  <si>
    <t xml:space="preserve">Электроматериаловедение. Учебное пособие. 2-е издание, доп. и перераб. </t>
  </si>
  <si>
    <t>Есенбаев С., Капжаппарова Д.</t>
  </si>
  <si>
    <t>996535426-Х</t>
  </si>
  <si>
    <t>996535409-Х</t>
  </si>
  <si>
    <t xml:space="preserve">Композиция костюма. Учебное пособие. 2-е изд. </t>
  </si>
  <si>
    <t>Өмірова Г.</t>
  </si>
  <si>
    <t>Геофизикалық әдістердің негіздері. Оқу құралы.</t>
  </si>
  <si>
    <t>996535667Х</t>
  </si>
  <si>
    <t xml:space="preserve">Английский язык (1201000-слесарь по техобслуживанию и ремонту автомобиля). </t>
  </si>
  <si>
    <t>Александрова Н.</t>
  </si>
  <si>
    <t>рус.яз</t>
  </si>
  <si>
    <t xml:space="preserve">Қазақ диалектологиясы. Оқу құралы. </t>
  </si>
  <si>
    <t>Мұхамбетов Ж.</t>
  </si>
  <si>
    <t xml:space="preserve">Қазақ тілі. Оқу құралы. </t>
  </si>
  <si>
    <t>Бопышева К.</t>
  </si>
  <si>
    <t xml:space="preserve">Организация движения городского электрического транспорта. Учебник.  </t>
  </si>
  <si>
    <t>Кобдиков М.А., Айхимбеков Б.Е.,</t>
  </si>
  <si>
    <t xml:space="preserve">Технология маркетинговой информации и исследования: Учебное пособие. </t>
  </si>
  <si>
    <t>Раимбеков Ж., Сопбеков Ж.</t>
  </si>
  <si>
    <t>Организация и обслуживание в сфере питания. Учебное пособие. 3-е изд., перераб. и доп.</t>
  </si>
  <si>
    <t>Назаренко Т., Омаров М.</t>
  </si>
  <si>
    <t>Кондитер. Учебное пособие.</t>
  </si>
  <si>
    <t xml:space="preserve"> Драбинская О.</t>
  </si>
  <si>
    <t>Сварка трубопроводов и конструкций. Учебное пособие.</t>
  </si>
  <si>
    <t>Тарихты зерттеуге кіріспе: Оқулық.</t>
  </si>
  <si>
    <t>Браун Э., Мұхамбетәлиев С.</t>
  </si>
  <si>
    <t>Джанұзақова А.К.</t>
  </si>
  <si>
    <t xml:space="preserve">Мұнай және газ сақтау қоймасы. Оқулық. </t>
  </si>
  <si>
    <t>Сейсенәлиева Ж., Тоғашева А., Шәріпова Г.</t>
  </si>
  <si>
    <t xml:space="preserve">Охрана труда и безопасность. Учебное пособие. </t>
  </si>
  <si>
    <t>Баубеков С., Немеребаев М., Казахбаев С.</t>
  </si>
  <si>
    <t>Әдістемелік басқару (0107000 -Технология). Оқу құралы.</t>
  </si>
  <si>
    <t xml:space="preserve"> Жұмабеков Ф., Нұрғазиева Н.</t>
  </si>
  <si>
    <t>Бахмағанбетов Б., Рүстемов С.</t>
  </si>
  <si>
    <t xml:space="preserve">Ремонт и обслуживание котельного оборудования. Учебное пособие. </t>
  </si>
  <si>
    <t>Айтмагамбетова М.Б.</t>
  </si>
  <si>
    <t>Спутниковые системы передачи. Учебное пособие.</t>
  </si>
  <si>
    <t xml:space="preserve"> Достиярова А.М. </t>
  </si>
  <si>
    <t>Электртехника және электроника негіздері. Оқулық.</t>
  </si>
  <si>
    <t xml:space="preserve"> Ермағанбетов Қ.</t>
  </si>
  <si>
    <t>Автоматты басқару теориясы. Оқу-әдістемелік құрал.</t>
  </si>
  <si>
    <t xml:space="preserve"> Адамбаев М.Ж.</t>
  </si>
  <si>
    <t xml:space="preserve">Информатика (ООД для всех специальностей на базе основного среднего образования). </t>
  </si>
  <si>
    <t>Ермеков Н.</t>
  </si>
  <si>
    <t>Айтбаева М.</t>
  </si>
  <si>
    <t>Адам анатомиясы, жас ерекшелігіне қатысты физиология және гигиена. Оқу құралы.</t>
  </si>
  <si>
    <t xml:space="preserve"> Қалкенова Б.</t>
  </si>
  <si>
    <t xml:space="preserve">Қоршаған ортаның негізгі компоненттері. Оқу құралы. </t>
  </si>
  <si>
    <t>Дулатова Г.</t>
  </si>
  <si>
    <t>Горная механика. Учебник.</t>
  </si>
  <si>
    <t>Адамкұлов Н.</t>
  </si>
  <si>
    <t>Бойко В., Эйрих В.</t>
  </si>
  <si>
    <t xml:space="preserve">Толковый словарь терминов. Экономика. </t>
  </si>
  <si>
    <t>Волоконно-оптические системы связи. Учебник.</t>
  </si>
  <si>
    <t>Шайқұлова А., Аманжолова С., Асқарова Н.</t>
  </si>
  <si>
    <t>Киімді конструкциялау және тігу технологиясы. Оқулық. 2-басылым.</t>
  </si>
  <si>
    <t>Асанова А., Тастанбекова Г.</t>
  </si>
  <si>
    <t>Габдуалиев М., Жакупов Р.</t>
  </si>
  <si>
    <t xml:space="preserve">Информатиканы оқытуда электрондық ресурстарды пайдалану: Оқу құралы. </t>
  </si>
  <si>
    <t>Үсенов С.</t>
  </si>
  <si>
    <t xml:space="preserve">Тәнтану (Адам анатомиясы). Оқулық. </t>
  </si>
  <si>
    <t>Ерназаров А.</t>
  </si>
  <si>
    <t xml:space="preserve">Материалдарды өңдеу технологиясы: Оқу құралы. </t>
  </si>
  <si>
    <t>Алашабаева Ұ.Н.</t>
  </si>
  <si>
    <t xml:space="preserve">Автоматизация нефтегазовых объектов. Учебник. </t>
  </si>
  <si>
    <t>Жубандыкова Ж., Котик Е.</t>
  </si>
  <si>
    <t>Зоогигиена с основами ветеринарии: Учебник.</t>
  </si>
  <si>
    <t>Гершун В.</t>
  </si>
  <si>
    <t>№0043</t>
  </si>
  <si>
    <t xml:space="preserve">Мал шаруашылығы негіздері. Оқу құралы. </t>
  </si>
  <si>
    <t>Омарқожаұлы Н., Кенжебай М., Шуркин А.И.</t>
  </si>
  <si>
    <t>№ 0215</t>
  </si>
  <si>
    <t>Мал шаруашылығы салаларының технологиясы. Оқу құралы.</t>
  </si>
  <si>
    <t>Омарқожаұлы Н., Қожебаев Б.</t>
  </si>
  <si>
    <t>№ 0212</t>
  </si>
  <si>
    <t>Основы ветеринарного дела. Учебное пособие.</t>
  </si>
  <si>
    <t>Хусаинов Д., Ахметсадыков Н.,  Абеуов Х.</t>
  </si>
  <si>
    <t>№ 0218</t>
  </si>
  <si>
    <t xml:space="preserve">Физиология сельскохозяйственных животных. Методическое пособие. </t>
  </si>
  <si>
    <t>Несипбаев Т., Алданазаров С., Бегаилов Е., Несипбаева А.</t>
  </si>
  <si>
    <t>№ 0217</t>
  </si>
  <si>
    <t>Егістік дақылдар селекциясы. Оқулық.</t>
  </si>
  <si>
    <t>Жанзақов М.М.</t>
  </si>
  <si>
    <t>№0069</t>
  </si>
  <si>
    <t>Машина жасау технологиясындағы механикалық өңдеу режимдері. Оқу құралы.</t>
  </si>
  <si>
    <t>№ 0182</t>
  </si>
  <si>
    <t>Автоматтандыру негіздері және бақылау-өлшеу аспаптары. Оқу құралы.</t>
  </si>
  <si>
    <t>Алдияров Қ., Молдабаев М., Момынова Г.</t>
  </si>
  <si>
    <t>Машины и оборудование газонефтепроводов. Учебник.</t>
  </si>
  <si>
    <t>Шатаякова Ж.Д.</t>
  </si>
  <si>
    <t>№ 0123</t>
  </si>
  <si>
    <t xml:space="preserve">Основы нефтегазового дела. Учебник. </t>
  </si>
  <si>
    <t>Мусанов А.</t>
  </si>
  <si>
    <t>№ 0194</t>
  </si>
  <si>
    <t>Охрана труда (0802000 "Сооружение и эксплуатация газонефтепроводов и газонефтехранилищ"). Учебное пособие.</t>
  </si>
  <si>
    <t>Лаптева Е.С.</t>
  </si>
  <si>
    <t>№ 0153</t>
  </si>
  <si>
    <t>Экономический анализ и анализ финансовой деятельности (сборник задач и тестовых заданий).</t>
  </si>
  <si>
    <t>Сарбасова С.</t>
  </si>
  <si>
    <t>№ 0211</t>
  </si>
  <si>
    <t xml:space="preserve">Эксплуатация оборудования и систем газоснабжения (1405000 "Монтаж и эксплуатация оборудования систем газоснабжения).  Учебник. </t>
  </si>
  <si>
    <t>Лаптева Е.</t>
  </si>
  <si>
    <t>№ 0177</t>
  </si>
  <si>
    <t xml:space="preserve">Көркем мәтін және аударма. Оқу құралы. </t>
  </si>
  <si>
    <t>Дәуренбекова Л.</t>
  </si>
  <si>
    <t xml:space="preserve">Тіршілік әрекетінің қауіпсіздігі. Оқу құралы. </t>
  </si>
  <si>
    <t>Абдрахманов С., Ермұханова Н.</t>
  </si>
  <si>
    <t xml:space="preserve">Управление собственностью: Учебное пособие. </t>
  </si>
  <si>
    <t>Рамазанов А.</t>
  </si>
  <si>
    <t xml:space="preserve">Введение в информационные технологии. Учебное пособие. </t>
  </si>
  <si>
    <t>Изотов П.И.</t>
  </si>
  <si>
    <t>Курмансеитова Н., Калел Б.</t>
  </si>
  <si>
    <t>Бухгалтерский учет (сборник тестов). 2-е изд.</t>
  </si>
  <si>
    <t>Ветеринарлық микробиология. Практикум. 2-басылым.</t>
  </si>
  <si>
    <t>Геометрия пәнінен тесттер жинағы (0303002 "Математика" мамандығы бойынша). 2-басылым.</t>
  </si>
  <si>
    <t>Қазақ ұлттық ою-өрнектерінің тарихы және теориясы. Оқулық. 2-басылым.</t>
  </si>
  <si>
    <t>Асанова Б., Птицина А., Әбдігапарова Ұ.</t>
  </si>
  <si>
    <t>Стасевич Т., Байманова Қ.</t>
  </si>
  <si>
    <t>Кен ісі технологиясының негіздері. Оқулық. 2-басылым.</t>
  </si>
  <si>
    <t>Компьютерлік желілер. Оқу құралы.2-басылым.</t>
  </si>
  <si>
    <t>Можаев Н., Серікпаев Н.</t>
  </si>
  <si>
    <t>Мал азығын өндіру. Оқулық. 2-басылым.</t>
  </si>
  <si>
    <t>Вац Н., Сабырханова Ә., Қасенова К.</t>
  </si>
  <si>
    <t>Овощеводство. Практикум.</t>
  </si>
  <si>
    <t>Балабас Л., Аманжолов Ж.</t>
  </si>
  <si>
    <t>Ашықбаев Н., Есіркепов У.</t>
  </si>
  <si>
    <t>Правовое регулирование банковской деятельности. Учебное пособие.</t>
  </si>
  <si>
    <t>Приборы и средства измерений для контроля за состоянием окружающей среды.  Учебник. 2-е изд.</t>
  </si>
  <si>
    <t>Салыстырмалы грамматика. Оқу құралы. 2-басылым.</t>
  </si>
  <si>
    <t>Абраменков Д., Абраменков Э., Грузин А., Грузин В.</t>
  </si>
  <si>
    <t>Терапия (тест жинағы). Оқу құралы. 2-басылым.</t>
  </si>
  <si>
    <t>Технология и проектирование национальной одежды. Учебник. 2-е изд.</t>
  </si>
  <si>
    <t>Технология приготовления коктейлей и напитков. Учебное пособие. 2-е изд.</t>
  </si>
  <si>
    <t>Тігіншінің сөздік - анықтамасы. Оқу құралы.</t>
  </si>
  <si>
    <t>Хаирова Г., Хаиров К.</t>
  </si>
  <si>
    <t>Топ жетекшісі (өндірістік оқыту шебері). Оқу құралы.</t>
  </si>
  <si>
    <t>Қозыбай А.</t>
  </si>
  <si>
    <t>Элементы автоматизации нефтегазовой отрасли. Учебник.</t>
  </si>
  <si>
    <t xml:space="preserve">Ветеринариялық-санитариялық сараптау және ластанған мал шаруашылығы өнімдерінің қауіпсіздігі: Оқу құралы. </t>
  </si>
  <si>
    <t>Балджи Ю., Айтқожина Б.</t>
  </si>
  <si>
    <t xml:space="preserve">Еңбек физиологиясы және психологиясы. Оқу құралы. </t>
  </si>
  <si>
    <t>Ермұханова Н.</t>
  </si>
  <si>
    <t xml:space="preserve">Жалпы және бейорганикалық химия курстарынан есептер мен жаттығулар: Оқу құралы. </t>
  </si>
  <si>
    <t>Кабдулкаримова К., Омарова Н.</t>
  </si>
  <si>
    <t xml:space="preserve">Мерзімді баспасөз дизайны: Оқу құралы. </t>
  </si>
  <si>
    <t>Сердәлі Б.</t>
  </si>
  <si>
    <t xml:space="preserve">Органикалық химиядан практикум: оқу құралы. </t>
  </si>
  <si>
    <t xml:space="preserve">Өндірістік менеджмент. Оқу құралы. </t>
  </si>
  <si>
    <t>Ғ. Салықов., Н. Әжмұрат</t>
  </si>
  <si>
    <t xml:space="preserve">Өнеркәсіптік экология. Оқу құралы. </t>
  </si>
  <si>
    <t>Серікбаева А.</t>
  </si>
  <si>
    <t xml:space="preserve">Өсімдіктер мен жануарлар экологиясы: Оқу құралы. </t>
  </si>
  <si>
    <t>Акмуллаева А.</t>
  </si>
  <si>
    <t xml:space="preserve">Педагогиканың ғылыми-зерттеу әдістері. Оқу құралы. </t>
  </si>
  <si>
    <t>Асанов Ж, Әбдіхалықов Н.</t>
  </si>
  <si>
    <t>Қуатбекова Л., Келесова Ү.</t>
  </si>
  <si>
    <t>Хамидолла Б., Тлешаева К.</t>
  </si>
  <si>
    <t>Оралбекова Т., Әбдіжаббарова С.</t>
  </si>
  <si>
    <t>Сатыбалдинова Б., Сәлімбаева М.</t>
  </si>
  <si>
    <t xml:space="preserve">Педагогикалық зерттеулерде математикалық статистика әдістерін қолдану. Оқу құралы. </t>
  </si>
  <si>
    <t>Кенжеғалиев Қ.</t>
  </si>
  <si>
    <t xml:space="preserve">Геодезиялық және маркшейдерлік аспаптар. Оқулық. </t>
  </si>
  <si>
    <t xml:space="preserve">Әдебиеттану ғылымына кіріспе: Оқулық. </t>
  </si>
  <si>
    <t>Қалшабек А.</t>
  </si>
  <si>
    <t>Нұрпейісова М., Рысбеков Қ.</t>
  </si>
  <si>
    <t xml:space="preserve">Тәрбие теориясы мен әдістемесі: Оқулық. </t>
  </si>
  <si>
    <t>Дүйсенбаев А.</t>
  </si>
  <si>
    <t xml:space="preserve">Физика: Оқулық. </t>
  </si>
  <si>
    <t>Ақылбеков Ә., Ермекова Ж., Дәулетбекова А.</t>
  </si>
  <si>
    <t xml:space="preserve">Техническая эксплуатация железных дорог и безопасность движения. Учебно-методическое пособие. </t>
  </si>
  <si>
    <t>Аширбаева Г.Ж.</t>
  </si>
  <si>
    <t>Мектеп психологының жұмыс кітабы. Әдістемелік құрал.</t>
  </si>
  <si>
    <t>Сұлтанова Ғ.</t>
  </si>
  <si>
    <t>Қазақстан Республикасының азаматтық құқығы: Оқу құралы.</t>
  </si>
  <si>
    <t>Идрышева С.</t>
  </si>
  <si>
    <t>Жалпы мұнай және мұнай кәсіпшілігі геологиясы. Оқу құралы.</t>
  </si>
  <si>
    <t>Айшуақова Т., Черкешов Ж.</t>
  </si>
  <si>
    <t>каз. яз.</t>
  </si>
  <si>
    <t xml:space="preserve">Жалпы химиялық технология. Оқулық. </t>
  </si>
  <si>
    <t>Керімқұлов Қ.Ж., Нұрсейітов Ш.Ш.</t>
  </si>
  <si>
    <t>Ф. Куашнинг</t>
  </si>
  <si>
    <r>
      <t xml:space="preserve">Гидрогеология және инженерлік геология негіздері. </t>
    </r>
    <r>
      <rPr>
        <sz val="14"/>
        <rFont val="Times New Roman"/>
        <family val="1"/>
      </rPr>
      <t>Оқулық.</t>
    </r>
  </si>
  <si>
    <t>Қазақстан тарихы (кестелер, сызбалар, диаграммалар): Оқу құралы</t>
  </si>
  <si>
    <t>Айдарбаева Р.</t>
  </si>
  <si>
    <t>Нұрпейісова М., Рысбеков Қ., Сарыбаев Д., Киргизбаева Д.</t>
  </si>
  <si>
    <t>Геодезия. Оқулық 2-басылым, толық., өңд.</t>
  </si>
  <si>
    <t>Жалпы және балалар психологиясы. Оқу құралы. 2-басылым, толық., өңд.</t>
  </si>
  <si>
    <t>Растениеводство. Учебник</t>
  </si>
  <si>
    <t>Аринов К., Мусынов К., Шестакова Н., Серекпаев А., Апушев А.</t>
  </si>
  <si>
    <t>Ә.Көксеген, Н. Тұрсынбай, А. Қүлмұратова, Л. Смаилова</t>
  </si>
  <si>
    <t>Есептегіш және микропроцессорлық техника негіздері. Оқу құралы</t>
  </si>
  <si>
    <t>Қазақстанның Батыс өлкесіндегі баспасөздің тарихы. Оқу құралы.</t>
  </si>
  <si>
    <t>Сүндетұлы Қ.</t>
  </si>
  <si>
    <t xml:space="preserve">Қазіргі кезең әдебиеті. Оқулық. </t>
  </si>
  <si>
    <t>Тұрысбек Р., Байтанасова Қ.</t>
  </si>
  <si>
    <t>Кумыкова Т.М.</t>
  </si>
  <si>
    <t>Іштен жану қозғалтқыштары теориясының негіздері мен есептеулері: Оқу құралы.</t>
  </si>
  <si>
    <t>Сағындық Т.</t>
  </si>
  <si>
    <t>каз.яз.</t>
  </si>
  <si>
    <t>Гидравлика және гидрометрия негіздері. Оқу құралы. 3-бас., толық., өңд.</t>
  </si>
  <si>
    <t>Қадырбаев Ә., Қадырбаева Ә.</t>
  </si>
  <si>
    <t xml:space="preserve">Көпарналы телекоммуникациялық жүйелер. Оқулық 2-ші басыл., толық., өңд. </t>
  </si>
  <si>
    <t>Айгараева Г., Асанова К.</t>
  </si>
  <si>
    <t>TurboPascal бағдарламалау тілі (зертханалық жұмыстар): Оқу құралы. 2-басылым., толық., өңд.</t>
  </si>
  <si>
    <t>Бекмолдаева Қ.Б., Солтанаева С.</t>
  </si>
  <si>
    <t xml:space="preserve">Гражданское право Республики Казахстан, раздел 6: наследственное право. Казусная технология: учебное пособие. </t>
  </si>
  <si>
    <t>Шапак У.Ш., Бабаджанян Е.Л., Кутенко Л.Ф., Аменова Е.А.</t>
  </si>
  <si>
    <t xml:space="preserve">Лекарственные травы при заболеваниях органов дыхания. 2-е изд., испр. и доп. </t>
  </si>
  <si>
    <t>Тулебаев Р.К., Джайнакбаев Н.Т.</t>
  </si>
  <si>
    <t>Майканов Б.С., Балджи Ю.А.</t>
  </si>
  <si>
    <t>Медетбекова А.А., Ананьев А.И., Салькова А.Н.,, Магазов Е.</t>
  </si>
  <si>
    <t>Биологияға кіріспе: Оқу құралы.</t>
  </si>
  <si>
    <t>Шілдебаев Ж., Ермекбаева А.</t>
  </si>
  <si>
    <t>Основы экономики. Учебник. 2-е изд., перераб.и доп.</t>
  </si>
  <si>
    <t>Чайжунусова Г., Цой Д.</t>
  </si>
  <si>
    <t>Ахметова З.</t>
  </si>
  <si>
    <t>№1 от 05.02.2016 - 46</t>
  </si>
  <si>
    <t>Абдукалиева Г., Спесивцева С.</t>
  </si>
  <si>
    <t>№1 от 05.02.2016 - 36</t>
  </si>
  <si>
    <t xml:space="preserve">Электротехниканың теориялық негіздері. Оқулық.4-басылым, толық., өңд.. </t>
  </si>
  <si>
    <t>Ақылбаев Ж., Гладков В., Ильина Л., Тұрмұхамбетов А.</t>
  </si>
  <si>
    <t>Алгоритм негіздері және бағдарламалау тілдері (тест жинағы). 2-басылым, толықт.</t>
  </si>
  <si>
    <t>Бизнес этикет. Учебник. 3-е изд.переаб.и доп.</t>
  </si>
  <si>
    <t>Бюджет и бюджетная система. Сборник задач. 2-е изд., перераб.и доп.</t>
  </si>
  <si>
    <t>Операциялық жүйелер. Оқу құралы. 3-бас., толықт.</t>
  </si>
  <si>
    <t>Яворский В., Ибатов М., Маденова А.</t>
  </si>
  <si>
    <t>Данилова Л., Абенова Б.</t>
  </si>
  <si>
    <t>Кусаинова Г.</t>
  </si>
  <si>
    <t>Кузембаева Г., Базылханова Э.</t>
  </si>
  <si>
    <t>Техника безопасности. Учебное пособие.   3-е изд., доп.</t>
  </si>
  <si>
    <t>Клюжев Ю.В., Ахматнуров Д.</t>
  </si>
  <si>
    <t xml:space="preserve"> Сучкова Н.</t>
  </si>
  <si>
    <t>Жылу техникалары мен жабдықтарын жөндеу және пайдалану. Оқулық 2-басылым., толықт., өңд.</t>
  </si>
  <si>
    <t>Дүрманов Б.</t>
  </si>
  <si>
    <t>Войтенко Н.</t>
  </si>
  <si>
    <t>Удовиченко Т., Авдеева Т.</t>
  </si>
  <si>
    <t>Сөйлеу мәдениеті және шешендік өнер. Оқу-әдістемелік құрал. 2-басылым., толықт., өңд.</t>
  </si>
  <si>
    <t>Механизация и автоматизация производственного процесса. 2-е изд., перераб.и доп.</t>
  </si>
  <si>
    <t>Федькина М., Казакова Л.</t>
  </si>
  <si>
    <t>Стандартизация продукции. Учебное пособие. 2-е изд., перераб.и доп.</t>
  </si>
  <si>
    <t>Жумадилова Г., Костырева Н.</t>
  </si>
  <si>
    <t>Мухамбеталиев С., Жиров Р.</t>
  </si>
  <si>
    <t>История Казахстана. Учебник. 3-е изд., перераб.и доп.</t>
  </si>
  <si>
    <t>Артыкбаев Ж., Раздыков С.</t>
  </si>
  <si>
    <t>Введение в информационные технологии. Учебное пособие. 3-е изд., перераб.и доп.</t>
  </si>
  <si>
    <t>Зиновьева Е.</t>
  </si>
  <si>
    <t>Практикалық фонетика. (англ.яз.) Оқулық. 3-бас., толықт., өңд.</t>
  </si>
  <si>
    <t>Ешмұханова Н., Мұхсинова А., Мұхтарова Ш., Спашева Н., Тәжен Ғ.</t>
  </si>
  <si>
    <t>Ибрагимова С., Кудабаева Р.</t>
  </si>
  <si>
    <t>Конструкции зданий и сооружений (по модульной технологии). Учебно-методический комплекс.</t>
  </si>
  <si>
    <t>Машины и механизмы для путевых и строительных работ. Учебник. 3-е изд., перераб.и доп.</t>
  </si>
  <si>
    <t>Экология. Оқу құралы. 3-бас.толық., өңд.</t>
  </si>
  <si>
    <t>Иштаева Ф., Набидоллина Ш., Молдагалиева Ж.</t>
  </si>
  <si>
    <t>Талшықты-оптикалық тарату жүйесі. Оқу құралы. 3-басылым, толықт., өңд.</t>
  </si>
  <si>
    <t>Автоматизация технологических процессов для хлебопекарного, макаронного и кондитерского производства. Учебное пособие. 2-е издание, перераб.и доп.</t>
  </si>
  <si>
    <t>Газ және электрмен пісіру. Оқу құралы. 3-басылымб толықт.,өңд.</t>
  </si>
  <si>
    <t xml:space="preserve"> Шакирова Т.М., Маметсупиев А.Ә.</t>
  </si>
  <si>
    <t>Материаловедение швейных изделий. Учебник. 2-е изд., доп.</t>
  </si>
  <si>
    <t>Механиканың физикалық негіздері. Оқу құралы. 2-басылым, толықт., өңд.</t>
  </si>
  <si>
    <t>Основы метрологии и средства измерения. Учебное пособие. 2-е изд., перераб.и доп.</t>
  </si>
  <si>
    <t>Сергеев В., Юрченко В.</t>
  </si>
  <si>
    <t>Ауезова А.</t>
  </si>
  <si>
    <t>Педагогика. Оқу-әдістемелік құрал. 3-ші басылым, толық., өңд.</t>
  </si>
  <si>
    <t>Таукебаева К., Баубеков Д.</t>
  </si>
  <si>
    <t>Экономика және кәсіпкерлік негіздері. Оқулық. 3-бас., толықт., өңд.</t>
  </si>
  <si>
    <t>Педагогикалық зерттеу әдістемесі. Оқу құралы. 3-басылым, толық., өңд.</t>
  </si>
  <si>
    <t>Аубакирова Р., Нурбекова М.</t>
  </si>
  <si>
    <t>Алиханов Д., Шыныбай Ж., Кулмахамбетова А.</t>
  </si>
  <si>
    <t>Үмбеткулов Е., Долдаев О.</t>
  </si>
  <si>
    <t>Система безопасности труда и охрана окружающей среды. Учебное пособие. 3-е изд., перераб.и доп.</t>
  </si>
  <si>
    <t>Дрижд Н., Харьковский В., Плотников В., Ахматнуров Д.</t>
  </si>
  <si>
    <t>Шарипханов С., Макишев Ж.</t>
  </si>
  <si>
    <t>Батырғалиева М.</t>
  </si>
  <si>
    <t>Машеков С., Курмангалиева Л., Смағұлова Н.</t>
  </si>
  <si>
    <t>История английского языка. Учебное пособие. 2-е изд., перераб.и доп.</t>
  </si>
  <si>
    <t>Железнова С., Спашева Н., Мухсинова А</t>
  </si>
  <si>
    <t>Микроэкономика (есептер мен тест жинағы). Оқу құралы. 3-басылым, толық., өңд.</t>
  </si>
  <si>
    <t>Айдарханов М., Жұмашбекова С.</t>
  </si>
  <si>
    <t>Киргизбаева К., Ахмедьянов А.</t>
  </si>
  <si>
    <t>Еңбекті қорғау (Электр станциялары мен желілерінің  электр жабдықтары (түрлері бойынша). Оқу құралы.</t>
  </si>
  <si>
    <t>Абенова К., Әмірбек Д.</t>
  </si>
  <si>
    <t>Современный русский язык. Синтаксис. Учебное пособие. 3-е изд., перераб.и доп.</t>
  </si>
  <si>
    <t>Жумагулов М.</t>
  </si>
  <si>
    <t>Музыка пәнін оқыту әдістемесі (бастауыш сыныптарға арналған).  Оқу-әдіст. құрал. 3-басылым, стереотип.</t>
  </si>
  <si>
    <t>Сүлейменова Р., Жұмалиева Г..</t>
  </si>
  <si>
    <t>Компьютерлік жүйелердің сенімділігі. Оқу құралы. 3-басылым, толық., өңд.</t>
  </si>
  <si>
    <t xml:space="preserve"> Яворский В., Маденова А., Көккөз М., Әміров А.</t>
  </si>
  <si>
    <t>Микропроцессорлық техника негіздері. Оқу құралы. 2-басылым, стереотип.</t>
  </si>
  <si>
    <t>Есептеуіш техниканы жөндеу және техникалық қызмет көрсету. Оқулық. 2-басылым, толықт., өңд.</t>
  </si>
  <si>
    <t>Саясаттану (дәрістер жинағы): Оқу құралы. 3-басылым, толықт., өңд.</t>
  </si>
  <si>
    <t>Лабораторный практикум по токарному делу. Учебное пособие. 3-е изд., стереотип.</t>
  </si>
  <si>
    <t>Основы педагогической деонтологии: учебное пособие.</t>
  </si>
  <si>
    <t>Кертаева К.</t>
  </si>
  <si>
    <t>Семенова Л., Панкратова Л.</t>
  </si>
  <si>
    <t>Психология. Оқулық. 3-басылым, толықт., өңд.</t>
  </si>
  <si>
    <t xml:space="preserve"> Жұмасова К., Есенова Л.</t>
  </si>
  <si>
    <t>Мұнай-газ ісінің негіздері (Мұнай мен газ: өндіру, тасымалдау, өңдеу, экология). Оқулық.</t>
  </si>
  <si>
    <t>Скачкова С. Б., Чекаева Р.У., Чекаев Ф.</t>
  </si>
  <si>
    <t>Амандыкова Г.Н., Кабышева Л.М.</t>
  </si>
  <si>
    <t>Бизнесті ұйымдастыру. Оқулық. 3-басылым, толықт., өңд.</t>
  </si>
  <si>
    <t>Әліпбеков Н., Ералы Ж., Давлетова Р., Молдабекова Г.</t>
  </si>
  <si>
    <t>Рубцова Г. Кейкова М.</t>
  </si>
  <si>
    <t>Жолдасова Г.Т., Қыдырниязова А.Б., Нұрмұқашева М.С.</t>
  </si>
  <si>
    <t>Баймұқанова Б.С., Батыкова Ж.М., Мұхтарова Ш.Е., Мұхсинова А.Ж.</t>
  </si>
  <si>
    <t>Бағдарламалау тілдері (Виртуалдық бағдарламалау): Оқу құралы</t>
  </si>
  <si>
    <t>Ә.Көксеген, Г. Мырзабекова, А. Жұмағалиева, С. Жұмасейітова</t>
  </si>
  <si>
    <t>Еңбекке баулу (бастауыш сыныптарға арналған). Оқу-әдістемелік құрал. 2-басылым, толықт., өңд.</t>
  </si>
  <si>
    <t>Ақмырзаев М., Сағымбаев Ә.</t>
  </si>
  <si>
    <t>Егіншілік негізінде мал азығын өндіру. 2-бас. толық., өңд, Оқулық</t>
  </si>
  <si>
    <t>Жиын теориясы (математика теориясының негіздері). Оқу-әдістемелік құрал.3-басылым.</t>
  </si>
  <si>
    <t>Суханбердина Ғ., Иманбердиева Қ.</t>
  </si>
  <si>
    <t>Черепанова - Альперович А.</t>
  </si>
  <si>
    <t>Қазақ тілі. Оқу құралы. 4-басылым, стереотип.</t>
  </si>
  <si>
    <t>Қазақтың ұлттық киімдері және қолөнері тарихы. Оқулық. 3-басылым.</t>
  </si>
  <si>
    <t>Мұқашева А.М., Оразғалиева А.Қ., Зарипова А.Н.</t>
  </si>
  <si>
    <t xml:space="preserve">Математиканың бастауыш курсының теориялық негіздері. Оқулық. 3-басылым, толықт., өңд. </t>
  </si>
  <si>
    <t>104 (1п.л. цв.)</t>
  </si>
  <si>
    <t>Жоғары геодезия: Оқулық.</t>
  </si>
  <si>
    <t>Қырғызбаева Г., Нұрпейісова М.</t>
  </si>
  <si>
    <t>Сызба геометрия және техникалық сызу: Оқулық.</t>
  </si>
  <si>
    <t>Мусалимов Т., Қолбатыр С.</t>
  </si>
  <si>
    <t>Тәрбие жұмысының теориясы мен әдістемесі. Оқулық</t>
  </si>
  <si>
    <t>Әбенбаев С., Ахметова Г.</t>
  </si>
  <si>
    <t>Автомобильная техника: введение в специальность. Учебник/пер.с немецкого</t>
  </si>
  <si>
    <t>Фишер Р.</t>
  </si>
  <si>
    <t>XX ғасырдағы қазақ әдебиеттану ғылымы: Оқулық</t>
  </si>
  <si>
    <t>Горное дело. Курсовое и дипломное проектирование. Учебное пособие.</t>
  </si>
  <si>
    <t>Пайдалы қазбаларды игеруді жобалау. Оқу құралы.</t>
  </si>
  <si>
    <t>Джрауова Қ.</t>
  </si>
  <si>
    <t>Қаржы: сұрақтар мен жауаптар. Оқу құралы.</t>
  </si>
  <si>
    <t>Смағұлов Ж.</t>
  </si>
  <si>
    <t xml:space="preserve">Основы философии. Учебное пособие. 2- е изд., перераб.и доп. </t>
  </si>
  <si>
    <t xml:space="preserve">Технология нефтехимического синтеза. Учебник. 2-е издание, испр. и доп. </t>
  </si>
  <si>
    <t>Кәсіби қазақ тілі: (1201000 "Автокөліктерге техникалық қызмет көрсету, жөндеу және пайдалану" мамандығына арналған). Оқу құралы. 2-басылым, толықт., өңд.</t>
  </si>
  <si>
    <t>Тамақ кәсіпорнының маманы (1219092 біліктілігі - кондитер)</t>
  </si>
  <si>
    <t>Салина В.</t>
  </si>
  <si>
    <t>Теоретические основы металлургии: Учебное пособие (1003000 "Металлургия цветных металлов")</t>
  </si>
  <si>
    <t>Материалтану және электррадиоматериалдар. Оқу құралы (0104000 - Кәсіптік білім беру (салалар бойынша)</t>
  </si>
  <si>
    <t>Автоматика негіздері. Оқулық (1518000 - Ауыл шаруашалағын электрлендіру және автоматтандыру)</t>
  </si>
  <si>
    <t>Газбен және электрмен пісірушінің анықтамалығы. Оқу құралы (1403000 - Ішкі санитарлық-техникалық құрылғыларды, желдеткіштерді және инженерлік жүйелерді пайдалану (түрлері бойынша)</t>
  </si>
  <si>
    <t>Микробиология. Оқу құралы (1219000 - Нан пісіру, макарон және кондитерлік өндірісі)</t>
  </si>
  <si>
    <t>Электрооборудование предприятий и гражданских зданий: сборник практических работ (0911000 - "Техническая эксплуатация, обслуживание и ремонт электрического и электромеханического оборудования (по видам)</t>
  </si>
  <si>
    <t>Основы электропривода (Сборник практических работ)  - 0911000 - "Техническая эксплуатация, обслуживание и ремонт электрического и электромеханического оборудования (по видам)</t>
  </si>
  <si>
    <t>Теоретические основы теплотехники. Учебник - 0907000 - "Теплотехническое оборудование и системы теплоснабжения (по видам)</t>
  </si>
  <si>
    <t>Тартымды жылжымалы құрамның құрылымы. Оқу құралы - 1108000 - Темір жол жылжымалы құрамдарын пайдалану және жөндеу, техникалық қызмет көрсету (түрлері бойынша)</t>
  </si>
  <si>
    <t>Метрология. Оқу құралы. 0601000 - Метрология, стандарттау және сертификаттау (салалар бойынша)</t>
  </si>
  <si>
    <t>Технологические основы сварки плавлением. Учебник. 1114000 - Сварочное дело</t>
  </si>
  <si>
    <t>Конструкции зданий и сооружений. Практикум. 0104000 - Профессиональное обучение (по отраслям)</t>
  </si>
  <si>
    <t>Организация и методика производственного обучения и преподавания специальных дисциплин. Лабораторный практикум.  0104000 - Профессиональное обучение (по отраслям)</t>
  </si>
  <si>
    <t>Основные свойства строительных материалов. Учебное пособие. 1401000 - Строительство и эксплуатация зданий и сооружений</t>
  </si>
  <si>
    <t>Бақылау-өлшеу құралдары және автоматикаға техникалық қызмет көрсетуде техникалық қауіпсіздікті сақтау. Оқу құралы. 1013000 - Механикалық өңдеу, өдшеу-бақылау құралдары және машина жасаудағы автоматика</t>
  </si>
  <si>
    <t>Тамақтандыру кәсіпорындарындағы менеджмент. Оқу құралы. 1226000 - Тамақтандыру кәсіпорындарының өнім өндіру технологиясы және оны ұйымдастыруы</t>
  </si>
  <si>
    <t>Электродуговая и газовая сварка. Учебник. 1114000 -Сварочное дело (по видам)</t>
  </si>
  <si>
    <t>Токарлық іс. Оқу құралы. 1109000 - Токарлық іс және металл өңдеу (түрлері бойынша)</t>
  </si>
  <si>
    <t>Технология парикмахерских работ. Учебное пособие. 0506000 - Парикмахерское искусство и декоративная косметика</t>
  </si>
  <si>
    <t>Ауыл шаруашылығын электрмен жабдықтау. Оқу құралы. 1518000 - Ауыл шаруашылығын электрлендіру және автоматтандыру</t>
  </si>
  <si>
    <t>Апаттан құтқару жұмыстарын қауіпсіз ұйымдастару. Оқу құралы. 1517000 - Төтенше жағдайларда қорғау (бейін бойынша)</t>
  </si>
  <si>
    <t>Өнеркәсіптік электроника негіздері. Оқу құралы (1013000 - Механикалық өңдеу, өлшеу-бақылау құралдары және машина жасаудағы автоматика)</t>
  </si>
  <si>
    <t>Дене тәрбиесі. Оқулық. 3-басылым.стереотип.</t>
  </si>
  <si>
    <t>Шевченко В.А.</t>
  </si>
  <si>
    <t>Жандарбекова А.</t>
  </si>
  <si>
    <t>Метербаева К., Искакова А.</t>
  </si>
  <si>
    <t>Мектеп жасына дейінгі балалардың тілін дамыту әдістемесі: Оқу құралы.</t>
  </si>
  <si>
    <t xml:space="preserve">Аналитикалық химиядан практикум: Оқу құралы. 5В072700 - "Азық-түлік тағамдары технологиясы", 5В072800 - "Өңдеу өндірісінің технологиясы" </t>
  </si>
  <si>
    <t xml:space="preserve">К. Кабдулкаримова, Н. Омарова </t>
  </si>
  <si>
    <t>Ладовое сольфеджио и основы ладовой импровизации (интонации-интервалы). Часть 2. Учебно-методическое пособие.</t>
  </si>
  <si>
    <t>Ладовое сольфеджио и основы ладовой импровизации (диатоника). Часть 1. Учебно-методическое пособие.</t>
  </si>
  <si>
    <t xml:space="preserve">Аналитикалық геометрияның есептер жинағы. Оқу құралы. </t>
  </si>
  <si>
    <t xml:space="preserve">Жоғары математикадан есептер мен жаттығулар. Оқулық. 1-бөлім. </t>
  </si>
  <si>
    <t>Ақжігітов. Е., Тілепиев. М.</t>
  </si>
  <si>
    <t>Өсімдіктер патогенезінің абиотикалық және биотикалық факторларын зерттеу. Оқу құралы.</t>
  </si>
  <si>
    <t>Өзін өзі тану. Оқу-әдістемелік құрал. 2-басылым, толық., өңд. Джанұзақова А.К.</t>
  </si>
  <si>
    <t xml:space="preserve">Еңбек қорғау. Оқу құралы. 3-басылым, толықт., өңд. </t>
  </si>
  <si>
    <t>Ауылшаруашылық машиналары. Зертханалық-тәжірибелік сабақтар. 3-басылым, стереотип.</t>
  </si>
  <si>
    <t>Основы электропроизводства. Учебное пособие. 2-е изд., стереотип.</t>
  </si>
  <si>
    <t>Технология швейного производства. Учебное пособие. 2-е изд., стереотип.</t>
  </si>
  <si>
    <t>Эксплуатация автомобилей. Учебное пособие. 2-е изд., стереотип.</t>
  </si>
  <si>
    <t>Керімбекова Б.</t>
  </si>
  <si>
    <t>Қазақ әдебиетін оқыту әдістемесі: Оқу құралы.</t>
  </si>
  <si>
    <t>Мұнай және газ химиясы мен технологиясы. Курстық жобалау. Оқу-әдістемелік құрал.</t>
  </si>
  <si>
    <t>Шамуратова А.</t>
  </si>
  <si>
    <t>Мұнай және газ кенорындарын игерудегі маркшейдерия. Оқулық.</t>
  </si>
  <si>
    <t>Қалыбеков Т., Жаркимбаев Б.</t>
  </si>
  <si>
    <t>Аженова К.</t>
  </si>
  <si>
    <t>протокол РУМС №2 от 19.04.2013</t>
  </si>
  <si>
    <t>протокол РУМС №1 от 05.02.2016</t>
  </si>
  <si>
    <t>протокол РУМС №1 от 31.03.2017</t>
  </si>
  <si>
    <t xml:space="preserve">Астық жинайтын комбайндар. Оқу құралы. 3-басылым, стереотип. </t>
  </si>
  <si>
    <t xml:space="preserve">Практикум по растениеводству. </t>
  </si>
  <si>
    <t>Можаев Н., Аринов К., Шестакова Н., Искаков М., Серекпаев Н.</t>
  </si>
  <si>
    <t xml:space="preserve">Сүт және сүт өнімдерінің микробиологиясы. Оқу құралы. </t>
  </si>
  <si>
    <t>Диханбаева Ф.</t>
  </si>
  <si>
    <t xml:space="preserve">Дифференциалдық теңдеулер. Оқу құралы. </t>
  </si>
  <si>
    <t>Мұхтаров М., Исмағулова Н.</t>
  </si>
  <si>
    <t xml:space="preserve">Жоғары математикадан есептер мен жаттығулар. Оқулық. 2-бөлім. </t>
  </si>
  <si>
    <t>Өндіріс мекемелерінің электр жабдықтарын жөндеу және құрастыру. Оқулық. 2-басылым, стереотип.</t>
  </si>
  <si>
    <t>Моделирование и художественное оформление одежды. Учебник. 2-е изд., перераб. и доп.</t>
  </si>
  <si>
    <t>Жаданов Н., Құдайбергенов Н.,  Есахаева Д., Айтенова М.</t>
  </si>
  <si>
    <t>Ағылшын тілі практикумы. Оқулық. 3-басылым, стереотип.</t>
  </si>
  <si>
    <t>Жүнісбеков П., Ундирбаев М., Жетпейісов М., Мамедалиева Г., Смаилова Ж.</t>
  </si>
  <si>
    <t xml:space="preserve">Автомобильдердi жөндеу және техникалық қызмет. Оқулық. 3-басылым, толықт., өңд. </t>
  </si>
  <si>
    <t>Нуржасарова М., Беркалиева Г., Рустемова А., Умрихина А.</t>
  </si>
  <si>
    <t>Іс жүргізуді компьютерде өздік үйрену құралы (хатшы-референттерге арналған). Оқу құралы. 3-басылым. толықт.</t>
  </si>
  <si>
    <t>Калькуляция және есеп бойынша практикум. Оқу құралы. 3-басылым,толықт., өңделген</t>
  </si>
  <si>
    <t>Ибатов М., Кабикенов С., Несветеев А.</t>
  </si>
  <si>
    <t xml:space="preserve">Мал өнімдерін өндіру технологиясы. Оқулық. 2-басылым, толық., өңд. </t>
  </si>
  <si>
    <t>Жолдасбекова С., Изтилеуова А., Ыскак А., Райымкулова А., Кубенов М.</t>
  </si>
  <si>
    <t>Тапалов А., Чуюншалиева Р., Масалимов А.</t>
  </si>
  <si>
    <t>Устинова А., Алиев Б.</t>
  </si>
  <si>
    <t>Обеспечение безопасности движения на транспорте. Учебное пособие.</t>
  </si>
  <si>
    <t>Кәсіби этика. Оқулық. 3 - басылым, стереотип.</t>
  </si>
  <si>
    <t>Молдабеков Ж., Маханбетова А., Оралбекова А.</t>
  </si>
  <si>
    <t>Газ және электрмен пісірушіні өндірістік оқыту. Оқу құралы. 3-басылым, толықт.,өңд.</t>
  </si>
  <si>
    <t>Ғимараттар мен имараттардың құрылымдары. Оқулық. 2-басылым, стереотип.</t>
  </si>
  <si>
    <t>Нарықтық экономика негіздері. Оқулық. 3-басылым, толықт., өңделген.</t>
  </si>
  <si>
    <t>Пособие по практическому переводу с английского языка на русский (для начинающих): Учебное пособие. 3-е изд., стереотип.</t>
  </si>
  <si>
    <t>Сандық қондырғылар және микропроцессорлық жүйелер: Оқулық. 2-басылым, толықт., өңделген.</t>
  </si>
  <si>
    <t>Айғараева Г., Асанова Қ., Шуақаева А.</t>
  </si>
  <si>
    <t>Бағдарламалық жасақтаманың қазіргі заманғы жабдықтары. Оқулық. 3-басылым, стереотип.</t>
  </si>
  <si>
    <t>Практикум по русскому языку. Учебное пособие. 3-е изд., перераб. и доп.</t>
  </si>
  <si>
    <t>Сквозная задача по бухгалтерскому учету. Учебное пособие. 2-изд., перераб. и доп.</t>
  </si>
  <si>
    <t>Организация производства предприятий питания. Учебное пособие. 2-изд., перераб. и доп.</t>
  </si>
  <si>
    <t>Шағын жинақталған мектептегі математика. Оқу-әдістемелік құрал. 2-басылым, толықт.</t>
  </si>
  <si>
    <t>Гидравлические и пневматические системы. Учебное пособие.2-е издание., доп.</t>
  </si>
  <si>
    <t>Материаловедение с основами электроматериаловедения. Учебник. 2-изд., перераб. и доп.</t>
  </si>
  <si>
    <t>Клюжев Ю., Скворцов В., Кайырбаев М.</t>
  </si>
  <si>
    <t>Искакова Г.К., Ғазизова Н.</t>
  </si>
  <si>
    <t>Тамақтандыру кәсіпорындарының жабдықтары. Оқулық. 2-басылым, толықт., өңделген.</t>
  </si>
  <si>
    <t>Эксплуатация и ремонт электроустановок. Учебное пособие. 3-е изд., доп. и перераб.</t>
  </si>
  <si>
    <t>Газбен пісірушілер мен кесушілердің анықтамалығы. Оқу құралы. 3-басылым, стереотип.</t>
  </si>
  <si>
    <t>Түсіпбеков Т., Теңізбаева Г., Ибраева А.</t>
  </si>
  <si>
    <t>Никифоров Н., Нешумова С., Антонов И., Әлиев Б.</t>
  </si>
  <si>
    <t xml:space="preserve">Материаловедение швейного производства. Учебник. 2-е издание, перераб. и доп. </t>
  </si>
  <si>
    <t xml:space="preserve">Основы стандартизации и метрологии (сборник задач). Учебное пособие. 2-изд., стереотип. </t>
  </si>
  <si>
    <t>Қоршаған ортаны бақылау. Практикум. 3-басылым, толықт., өңделген.</t>
  </si>
  <si>
    <t>Английский язык (практический курс). Учебник. 2-е изд., доп.</t>
  </si>
  <si>
    <t xml:space="preserve">Қазақстан Республикасындағы адам құқығы. Оқу құралы. 2-басылым, толықт., өңделген. </t>
  </si>
  <si>
    <t>Тігін өндірісінің жабдықтары. Оқу құралы. 1211000 - Тігін өндірісі және киімдерді үлгілеу</t>
  </si>
  <si>
    <t>Техника и технология бурения нефтяных и газовых скважин: Учебник. 0809000 - Эксплуатация нефтяных и газовых месторождений</t>
  </si>
  <si>
    <t>Асанова Б., Жаксыбергенов А., Данилушкина С.</t>
  </si>
  <si>
    <t>Рисунок и графика. Учебник. 3-е изд., стереотип.</t>
  </si>
  <si>
    <t>Смолкина В.</t>
  </si>
  <si>
    <t>Іс қағаздарын жүргізу. Оқу құралы. 3-басылым, толықтырылған, өңделген.</t>
  </si>
  <si>
    <t xml:space="preserve">Моделирование производственных и экономических процессов. Учебное пособие. 2-е издание, стереотип. </t>
  </si>
  <si>
    <t>Кәсіпорын экономикасы (дидактикалық материалдар және көрнекі құралдар).  3-басылым, толықтырылған, өңделген.</t>
  </si>
  <si>
    <t>Тағам әзірлеу технологиясы. Оқу құралы. 2-басылым, толықтырылған, өңделген.</t>
  </si>
  <si>
    <t>Наладка электрообрудования. Справочник. 2-изд., стереотип.</t>
  </si>
  <si>
    <t>Дене шынықтыру пәнін оқыту әдістемесі. Оқу құралы. 3-басылым, толықтырылған, өңделген.</t>
  </si>
  <si>
    <t>Тігін өндірісіндегі материалтану. Оқулық. 2-басылым, толықтырылған, өңделген.</t>
  </si>
  <si>
    <t>Основы экономической теории. Учебник. 4-е изд., доп. и перераб.</t>
  </si>
  <si>
    <t>Техническое обслуживание и диагностика автомобилей. Учебное пособие. 2-е издание, доп. и перераб.</t>
  </si>
  <si>
    <t xml:space="preserve">Экономика негіздері. Оқу құралы. 3-басылым, стереотип. </t>
  </si>
  <si>
    <t>Ремонтник горного оборудования. Учебник. 2-изд., стереотип.</t>
  </si>
  <si>
    <t>Каллиграфия с основами методики обучения. Учебное пособие. 2-изд., перераб.</t>
  </si>
  <si>
    <t>Стандарттау, сертификаттау және метрология негіздері. Оқу құралы. 3-басылым, стереотип.</t>
  </si>
  <si>
    <t>Мал шаруашылығы. Оқулық. 3-басылым., толықтырылған, өңделген.</t>
  </si>
  <si>
    <t>Омарқожаұлы Н., Әкімбеков Б.</t>
  </si>
  <si>
    <t>Көкөніс өсіруші фермер анықтамалығы. 2-басылым, толықтырылған, өңделген.</t>
  </si>
  <si>
    <t>Электродуговая и газовая сварка. Учебное пособие.</t>
  </si>
  <si>
    <t>Гаспарян В.Х., Денисов Л.С.</t>
  </si>
  <si>
    <t>Казахские национальные блюда. Учебное пособие. 3-е издание, стереотип.</t>
  </si>
  <si>
    <t>Есиркеп Г., Кожабергенова С.</t>
  </si>
  <si>
    <t>Автомеханиктерге арналған материалтану негіздері. Оқу құралы. 3-басылым, стереотип.</t>
  </si>
  <si>
    <t xml:space="preserve">Оборудование предприятий мясного производства. Учебное пособие. 2-е изд., перераб. </t>
  </si>
  <si>
    <t xml:space="preserve">Организация и технология ремонта электрического оборудования (для железнодор). Учебник. 3-е изд., доп. и перераб. </t>
  </si>
  <si>
    <t>Солоненко В., Нурмамбетов С., Мусаев Ж.</t>
  </si>
  <si>
    <t xml:space="preserve">Основы рыночной экономики. Учебник.3-е издание, стереотип. </t>
  </si>
  <si>
    <t>Мәдениеттану. Оқулық. 3-басылым, толықтырылған, өңделген.</t>
  </si>
  <si>
    <t>Металлорежущее оборудование. Учебное пособие. 2-издание, стереотип.</t>
  </si>
  <si>
    <t>Қоспанбетов Н.</t>
  </si>
  <si>
    <t>Тамақтану физиологиясы, гигиена және санитария негіздері. Оқу құралы.</t>
  </si>
  <si>
    <t>Микросхематехника негіздері. Оқулық. 3-басылым., стеротип.</t>
  </si>
  <si>
    <t>Іс жүргізу. Оқу құралы. 3-басылым, толықт., өңд.</t>
  </si>
  <si>
    <t xml:space="preserve">Аппаратное обеспечение персонального компьютера. Учебное пособие. 2-е изд., перераб. и доп. </t>
  </si>
  <si>
    <t>Дербес компьютердің бағдарламалық жасақтамасы. Оқулық. 2-басылым, толықт., өңделген.</t>
  </si>
  <si>
    <t>Основы алгоритмизации и программирования. Учебное пособие. 2-е изд., перераб. и доп.</t>
  </si>
  <si>
    <t>Аманниязов К.Н., Ахметов А.С., Қожахмет Қ.Ә.</t>
  </si>
  <si>
    <t>Горное дело. Учебник. 2-е изд., стереотип.</t>
  </si>
  <si>
    <t>Митусов А., Решетникова О.</t>
  </si>
  <si>
    <t>Дузельбаев С.Т., Омарбекова А.С.</t>
  </si>
  <si>
    <t>Черняк В., Шалболова Ү.</t>
  </si>
  <si>
    <t>Айдарханов М.Х., Ғабдуллина Л.</t>
  </si>
  <si>
    <t>Мырзалиев Б.С., Сатмурзаев А., Миржакыпова С.</t>
  </si>
  <si>
    <t>Үргенішбеков А.Т., Үргенішбеков А.Т., Айдарова Ж., Суханова Т., Тұрсыматова О., Скакова Ш., Аймырзаева А.</t>
  </si>
  <si>
    <t>Можаев Н., Серикпаев Н., Стыбаев Г.</t>
  </si>
  <si>
    <t>Габбасова Г., Шегебаева Б.</t>
  </si>
  <si>
    <t>Мейрамова С.А., Кемпбелл-Томсон О.</t>
  </si>
  <si>
    <t>Оспанов Т.К., Кұрманалина Ш.Х., Кұрманалина С.</t>
  </si>
  <si>
    <t>Осколков В.С., Осколков И.Л.</t>
  </si>
  <si>
    <t>Тойкин С.Х., Жайнакова Ә.Т., Тәмпішева К.Б.</t>
  </si>
  <si>
    <t>Тоқбаева Ж., Тасқынбай Ж.</t>
  </si>
  <si>
    <t>Тәкішева Г.А., Асанова Б.Е.</t>
  </si>
  <si>
    <t>Шекенов Е., Қазыханов Р., Бекқожин А., Әшімов С., Егоров В., Ғазизова А., Танраева З.,Жұмақаева А., Боранова Т., Джаманбаев Т.</t>
  </si>
  <si>
    <t>Адамқұлов Н., Амандықова Д.</t>
  </si>
  <si>
    <t xml:space="preserve">Сариев А.А. </t>
  </si>
  <si>
    <t>Кактаева Г., Джуншеев Р.</t>
  </si>
  <si>
    <t xml:space="preserve">Философия негіздері. Оқулық. 3-басылым, толықт., өңделген. </t>
  </si>
  <si>
    <t>Менеджмент негіздері. Оқулық. 3-басылым, толықт., өңделген.</t>
  </si>
  <si>
    <t>Комекбаева Л.С., Карибаев Е.С., Альжанова Ж.</t>
  </si>
  <si>
    <t>Шағын бизнес негіздері. Оқу құралы. 2-басылым, толықт. және өңделген.</t>
  </si>
  <si>
    <t>Налоги и налогообложение. Учебное пособие. 2-е изд., перераб. и доп.</t>
  </si>
  <si>
    <t>Учет денежных средств, расчетных и кредитных операций (Бухучет в госучреждениях). Учебник.</t>
  </si>
  <si>
    <t>Шуленбаева Ф., Кусайынов Т., Касенов К.</t>
  </si>
  <si>
    <t>Садвокасова К.Ж., Мусина А.А.</t>
  </si>
  <si>
    <t>Основы политологии. Учебник. 3-ое издание доп. и перераб.</t>
  </si>
  <si>
    <t>Щепетков Н.</t>
  </si>
  <si>
    <t>Налоги и налогообложение. Учебник.</t>
  </si>
  <si>
    <t>Нурумов А., Бекболсынова А., Ермекбаева Б., Арзаева М.</t>
  </si>
  <si>
    <t>Жылу электр станцияларының қазандық қондырғылары. Оқу құралы.</t>
  </si>
  <si>
    <t>Бақытжанов И.</t>
  </si>
  <si>
    <t>Кұрманалина Ш., Құрманалина С., Нурашева Г.</t>
  </si>
  <si>
    <t>Рақымбекова Д., Абисалықова Р.</t>
  </si>
  <si>
    <t>Практикалық грамматика.(Ағылшын тілі). Оқу құралы. 2-басылым.</t>
  </si>
  <si>
    <t>Өтебаева А.Х., Өтешова Р.Қ.</t>
  </si>
  <si>
    <t>Әбдіқалыков М.Н, Күнтуарова Б., Парфенова Л.</t>
  </si>
  <si>
    <t>Қыдырниязова А.Б., Карина Л.</t>
  </si>
  <si>
    <t>Сатыбаева А.Т., Сатыбаева Г.Қ</t>
  </si>
  <si>
    <t>Диктанттар мен мазмұндамалар жинағы. Оқу құралы. 3-басылым, толықт., өңд.</t>
  </si>
  <si>
    <t>Мұхтарова Ш., Серова Л.Ф.</t>
  </si>
  <si>
    <t>Оспанов Т.Қ., Құрманалина Ш.Х., Құрманалина С.</t>
  </si>
  <si>
    <t>Ғылыми-педагогикалық зерттеу негіздері. Оқу құралы.</t>
  </si>
  <si>
    <t>МОН РК</t>
  </si>
  <si>
    <t>№1 от 05.02.2016</t>
  </si>
  <si>
    <t>Оборудование электростанций и сетей. Лабораторный практикум: пособие.</t>
  </si>
  <si>
    <t>Лагута С.А.</t>
  </si>
  <si>
    <t>№13-2/121 поз. 1</t>
  </si>
  <si>
    <t>№13-2/121 поз. 4</t>
  </si>
  <si>
    <t>Овощеводство Северного Казахстана. Учебное пособие.</t>
  </si>
  <si>
    <t>Сварочные работы. Учебное пособие.</t>
  </si>
  <si>
    <t>Сучкова Н.</t>
  </si>
  <si>
    <t>Табиғи және жасанды газдар. Оқу құралы.</t>
  </si>
  <si>
    <t>Селенова Б.</t>
  </si>
  <si>
    <t>Техника безопасности при техобслуживании КИПиА. Учебное пособие.</t>
  </si>
  <si>
    <t>Карташова А.</t>
  </si>
  <si>
    <t>Электр станциялары мен желілердің жабдықтары. Зертханалық практикум.</t>
  </si>
  <si>
    <t>Мұнай кәсіпшілік машиналары мен механизмдері. Оқу құралы.</t>
  </si>
  <si>
    <t>Черкешов Ж., Сақтағанова К.</t>
  </si>
  <si>
    <t>Мұнай және газ скважиналарын бұрғылау техникасы мен технологиясы: Оқу құралы.</t>
  </si>
  <si>
    <t>Черкешов Ж., Орынбаев Қ.</t>
  </si>
  <si>
    <t>Педагогика. Оқулық.</t>
  </si>
  <si>
    <t>Азық-түлік тауарларын тану және сараптау. Оқу құралы.</t>
  </si>
  <si>
    <t>Күзембаева Г., Күзембаев Қ., Диханбаева Ф., Матибаева А.</t>
  </si>
  <si>
    <t>Электрдоғалы және газбен пісіру. Оқу құралы.</t>
  </si>
  <si>
    <t>Кәсіптік қазақ тілі. Оқу құралы.Кәсіптік қазақ тілі: Оқу құралы. 2-басылым, стереотип.</t>
  </si>
  <si>
    <t>Әбдіров А., Сейфуллина Ғ., Мустафин Ж.</t>
  </si>
  <si>
    <t>Қауіпсіздік техникасы. Оқу құралы. 2-басылым, толық., өңд.</t>
  </si>
  <si>
    <t>Ремонт автомобилей. Учебник.</t>
  </si>
  <si>
    <t>Иванов В.П., Савич А.С., Ярошевич В.К.</t>
  </si>
  <si>
    <t>Автомобильдерді жөндеу. Оқулық.</t>
  </si>
  <si>
    <t>Жакенова Б., Мақсатова Л.</t>
  </si>
  <si>
    <t>Граф Франк, Байор Зигфрид.</t>
  </si>
  <si>
    <t>Биогаз: Производство, обогащение, подача. Учебник.</t>
  </si>
  <si>
    <t>Лингвомәдениеттану. Оқу құралы.</t>
  </si>
  <si>
    <t>Оспанова Б.</t>
  </si>
  <si>
    <t>Захан С.</t>
  </si>
  <si>
    <t>Пикалова И., Торговец А.</t>
  </si>
  <si>
    <t>Жаналиева Р.</t>
  </si>
  <si>
    <t>Электрдәнекерлеушілердің өндірістік оқытуы. Нұсқаулық технологиялық карталар. Оқу-әдістемелік құрал.</t>
  </si>
  <si>
    <t>Курмарзаев Е.</t>
  </si>
  <si>
    <t>Кәсіпқой автослесарь. Оқу құралы.</t>
  </si>
  <si>
    <t>Тұрысбеков Б., Тұрысбеков С.</t>
  </si>
  <si>
    <t>Агроинженерия. Основные термины и определения. Учебное пособие.</t>
  </si>
  <si>
    <t>Васин А., Бочкарев П., Бралиев М.</t>
  </si>
  <si>
    <t>Ет және ет өнімдерін өңдеу технологиясы. Оқулық.</t>
  </si>
  <si>
    <t>Қажғалиев Н., Узаков Я.</t>
  </si>
  <si>
    <t>Өсімдік шаруашылығы практикумы.</t>
  </si>
  <si>
    <t>Әрінов Қ., Можаев Н., Шестакова Н., Ысқақов М., Серекпаев Н.</t>
  </si>
  <si>
    <t>Бастауыш мектеп жасындағы балалардың анатомиясы, физиологиясы және гигиенасы. Оқулық. 3-басылым, толықт., өңд.</t>
  </si>
  <si>
    <t xml:space="preserve">Зоогигиена және санитарлық талаптар: Оқу құралы.2-басылым, толықт., өңд. </t>
  </si>
  <si>
    <t xml:space="preserve">Тамақ өнімдерін тану. Оқулық. 2-басылым, толықт., өңделген. </t>
  </si>
  <si>
    <t xml:space="preserve">Казахстан: конституционная реформа 2017 года: (Комментарий к Закону Республики Казахстан "О внесении изменений и дополнений в Конституцию Республики Казахстан" от 10 марта 2017 г. №51-VI ЗРК). </t>
  </si>
  <si>
    <t>Ударцев С.Ф.</t>
  </si>
  <si>
    <t xml:space="preserve">Этика. Эстетика. Этикет. Учебное пособие. </t>
  </si>
  <si>
    <t>Джанабаева Г.Д.</t>
  </si>
  <si>
    <t>Начертательная геометрия и техническое черчение. Учебник.</t>
  </si>
  <si>
    <t>Мусалимов, Колбатыр С.</t>
  </si>
  <si>
    <t>Дене шынықтыру және спорт теориясы мен әдістемесі. Оқу құралы.</t>
  </si>
  <si>
    <t>Ботагариев Т.</t>
  </si>
  <si>
    <t>Өзін-өзі тану. Хрестоматиялық жинақ.</t>
  </si>
  <si>
    <t>Омарбекова А., Жұмабекова Ф.</t>
  </si>
  <si>
    <t>Памятники мирового культурного наследия. Учебное пособие.</t>
  </si>
  <si>
    <t>Дәнекерлеу құрылғысының өндірісі. Оқу құралы.</t>
  </si>
  <si>
    <t>Сыздықова З., Аймурзаев Б.</t>
  </si>
  <si>
    <t>Сұранқұлов Ж.</t>
  </si>
  <si>
    <t>Қазақстан тарихы. Оқулық.</t>
  </si>
  <si>
    <t>Артықбаев Ж., Раздықов С.</t>
  </si>
  <si>
    <t>Есекешова М., Асаубаева А., Данилова Л.</t>
  </si>
  <si>
    <t>Шет тілін оқыту әдістемесі. Оқу құралы. 3-басылым, толықт., өңд.</t>
  </si>
  <si>
    <t>Амандықова Г., Мұхтарова Ш., Бисенғалиева А.</t>
  </si>
  <si>
    <t>Елтану (страноведение). ағылшын тіліндегі оқу құралы. 2-басылым, толықт., өңд.</t>
  </si>
  <si>
    <t>Криминалистика пәні бойынша практикум.</t>
  </si>
  <si>
    <t>Бекназаров Ш.</t>
  </si>
  <si>
    <t>Ягудеев Т.</t>
  </si>
  <si>
    <t>Электротехника (лабораторно-практические работы). Учебное пособие .2-е изд., доп. и перераб.</t>
  </si>
  <si>
    <t>Охрана труда (по специальности «Хлебопекарное, макаронное и кондитерское производство»). Учебник.</t>
  </si>
  <si>
    <t>Максимов С., Бурашников А., Сысоев В.</t>
  </si>
  <si>
    <t>Бейдалиева А.</t>
  </si>
  <si>
    <t xml:space="preserve">Строительные машины и оборудование в фундаментостроении. Учебник. 2-е изд., доп. </t>
  </si>
  <si>
    <t>Качанов Л.Н., Шапекова Н., Марчибаев У., Сидорова Р.</t>
  </si>
  <si>
    <t>Лечебная физическая культура и массаж. Учебник. 2-е изд. доп.</t>
  </si>
  <si>
    <t>Кәсіби қазақ тілі (экономика, бух.есеп және аудит бойынша). Оқу құралы. 2-басылым, толықт., өңделген.</t>
  </si>
  <si>
    <t>Ақжанова А., Өтегенова К., Төлеубаева Т.</t>
  </si>
  <si>
    <t xml:space="preserve">Кондитер цехы жабдықтары. Оқу құралы. 2-басылым, толықт., өңд. </t>
  </si>
  <si>
    <t>Кузьмина Н.В., Жексенова Е.С., Жумалиева Ж.</t>
  </si>
  <si>
    <t xml:space="preserve">Қоғамдық тағам өнімдерін өндіру технологиясы (зертханалық жұмыстар). Оқу құралы. 3-басылым, толықт., өңд. </t>
  </si>
  <si>
    <t>Самсаев М., Оспанова Н., Грицюк Н., Журавлева Р., Чулакова Л.</t>
  </si>
  <si>
    <t xml:space="preserve">Охрана труда. Учебное пособие. 2-е издание, перераб. и доп. </t>
  </si>
  <si>
    <t>Нуржасарова М., Рыскулова Б.</t>
  </si>
  <si>
    <t>Сварка и резка металлов и пластмасс. Учебное пособие.</t>
  </si>
  <si>
    <t>Бекмуханбетова Ш.</t>
  </si>
  <si>
    <t>Специалист предприятий питания: Лабораторный практикум. 2-е изд., стереотип.</t>
  </si>
  <si>
    <t>Самсаев И., Оспанова Н., Журавлева Р., Попович Н., Коровникова В., Ниретина Н.</t>
  </si>
  <si>
    <t>Строительные материалы (лабораторно-практические работы). Учебное пособие. 3-е изд., стереотип.</t>
  </si>
  <si>
    <t>Техникалық механика негіздері. Оқу құралы. 3-басылым, стереотип.</t>
  </si>
  <si>
    <t xml:space="preserve">Автокөлік қозғалтқышының теориясы мен құрылысы. Оқу құралы. 2-басылым, толықт. </t>
  </si>
  <si>
    <t>Дартаев М., Каналин К., Ескалиева С.</t>
  </si>
  <si>
    <t xml:space="preserve">Теория и методика музыкального воспитания. Учебное пособие. 2-е изд., стереотип. </t>
  </si>
  <si>
    <t>Әмбебап тігіншінің анықтамалығы. Оқу құралы</t>
  </si>
  <si>
    <t>Нуржасарова М., Онгарбаева Ж., Данадилова Ж., Тухватулина М.</t>
  </si>
  <si>
    <t xml:space="preserve">Тіл мәдениеті және стилистика. Оқу құралы. 3-басылым, толықтырылған, өңделген. </t>
  </si>
  <si>
    <t>Даупаев Қ., Каримова Б., Даупаева К.</t>
  </si>
  <si>
    <t>Эксплуатационные материалы. Учебник. 2-е изд., доп. и перераб.</t>
  </si>
  <si>
    <t>Баубеков А., Арпабеков М.</t>
  </si>
  <si>
    <t>Адамбаев М.</t>
  </si>
  <si>
    <t>Протокол №1 от 5 февраля 2016</t>
  </si>
  <si>
    <t>Педагогика высшей школы. Учебное пособие.</t>
  </si>
  <si>
    <t xml:space="preserve">Материалтану (электрматериалтану негіздерімен). Оқу құралы. 3-басылым, толықт., өңд. </t>
  </si>
  <si>
    <t>Клюжев Ю.В., Қайырбаев М.</t>
  </si>
  <si>
    <t>Агробизнес в Казахстане. Учебное пособие. 2-е изд., перераб.</t>
  </si>
  <si>
    <t xml:space="preserve">Основы бизнеса. Учебник. 2-е изд., стереотип. </t>
  </si>
  <si>
    <t>Анализ финансового состояния предприятия. Учебно-методическое пособие. 3-е издание, доп.</t>
  </si>
  <si>
    <t xml:space="preserve">Основы расчета строительных конструкций. Учебник. 3-е издание, доп. </t>
  </si>
  <si>
    <t>Кондратенко Л.</t>
  </si>
  <si>
    <t>Әйелдер және балалар киімдерін дайындау технологиясы. Оқулық. 2-басылым, толықт., өңд.</t>
  </si>
  <si>
    <t>Материалдар кедергісі. Оқу құралы. 2-басылым, толықт., өңделген.</t>
  </si>
  <si>
    <t>Основы экономической теории. Учебное пособие. 2-е изд., доп.</t>
  </si>
  <si>
    <t>Бурашников А., Максимов С., Сысоев В. орыс тілінен ауд. М. Ақмырзаев</t>
  </si>
  <si>
    <t>Домбыра үйрену әдістемесі. Оқу құралы.</t>
  </si>
  <si>
    <t>Ержанов М.</t>
  </si>
  <si>
    <t xml:space="preserve">Электртехниканың қысқаша анықтамалығы. 2-басылым, стереотип. Оқу құралы. </t>
  </si>
  <si>
    <t>Финансовый учет (для специальности 0518000 Учет и аудит).  Учебное пособие. 2-е издание, доп.</t>
  </si>
  <si>
    <t>Королюк Л.., Маханова Н.</t>
  </si>
  <si>
    <t>Аймақты инженерлік абаттандыру және көлік. Оқулық.</t>
  </si>
  <si>
    <t>Методические указания для выполнения лабораторных работ по курсу "Эксплуатационные материалы".</t>
  </si>
  <si>
    <t>Безопасность движения на железнодорожной транспорте. Учебное пособие.</t>
  </si>
  <si>
    <t>Есекешева М., Сагалиева Ж.</t>
  </si>
  <si>
    <t>Ауылшаруашылық өнімдерін стандарттау. Оқу құралы. (0601000 – Метрология, стандарттау
және сертификаттау (салалар бойынша)</t>
  </si>
  <si>
    <t>Дефекты хлебобулочных изделий. Учебное пособие. (1219000 «Хлебопекарное, макаронное
и кондитерское производство»)</t>
  </si>
  <si>
    <t xml:space="preserve">Еңбекті қорғау. Оқулық. («Наубайхана, макарон және кондитер өндірісі»
мамандығы бойынша)
</t>
  </si>
  <si>
    <t>Химические и физико-химические методы анализа. Учебное пособие. (0709000 «Обогащение полезных ископаемых
(рудообогащение)»</t>
  </si>
  <si>
    <t>Талдаудың химиялық және физика-химиялық әдістері. Оқу құралы. (816000 – Химиялық технология
және өндіріс (түрлері бойынша)</t>
  </si>
  <si>
    <t>Автоматтандырылған реттеу мен реттегіштер. Оқу құралы. (1013000 – Механикалық өңдеу, өлшеу-бақылау
құралдары және машина жасаудағы автоматика)</t>
  </si>
  <si>
    <t>Комплексная переработка руд цветных металлов. Учебно-методическое пособие. (1013000 «Механообработка,
контрольно-измерительные приборы
и автоматика в промышленности»)</t>
  </si>
  <si>
    <t xml:space="preserve">Автомобиль құрылысы. Оқулық. </t>
  </si>
  <si>
    <t>Жалпы ред. басқарған Р. Гшайдле, неміс тілінен аударылған</t>
  </si>
  <si>
    <t xml:space="preserve">Материалтану және материалдар технологиясы. Оқулық. </t>
  </si>
  <si>
    <t>Жалпы ред. басқарған Р. Гшайдле, неміс тілінен</t>
  </si>
  <si>
    <t xml:space="preserve">Технология металлов и материаловедение. Учебник. </t>
  </si>
  <si>
    <t>Под общей ред. Р. Гшайдле. пер. с немецкого</t>
  </si>
  <si>
    <t>Гриф МОН РК</t>
  </si>
  <si>
    <t xml:space="preserve">Автомобильдердің электрлік және электрондық құрылғылары. Оқулық. </t>
  </si>
  <si>
    <t xml:space="preserve">Перспективна ли Золушка? Логико-коммуникативный аспект перевода: Учебное пособие. </t>
  </si>
  <si>
    <t>Терешина Н.М.</t>
  </si>
  <si>
    <t xml:space="preserve">Устройство автомобиля. </t>
  </si>
  <si>
    <t>Қоғамдық тамақтандыруда қызмет көрсетуді ұйымдастыру. Оқу құралы.</t>
  </si>
  <si>
    <t>Күзембаев К., Таева А., Күзембаева Г.</t>
  </si>
  <si>
    <t>Раздыков С.З., Суенова А.</t>
  </si>
  <si>
    <t xml:space="preserve">Математиканың теориялық негіздері. Оқулық. 3-басылым, толықтырылған, өңделген. </t>
  </si>
  <si>
    <t xml:space="preserve">Архитектурно-планировочные решения гостиниц. 3-е изд., доп. Учебник. </t>
  </si>
  <si>
    <t xml:space="preserve">Операцияларды зерттеу. Оқу құралы. </t>
  </si>
  <si>
    <t>Ділман Т., Мәделханова Ә., Серікбол М.</t>
  </si>
  <si>
    <t>Жол қозғалысын ұйымдастырудың техникалық құралдары. Оқулық. 2-басылым, толықт., өңд.</t>
  </si>
  <si>
    <t xml:space="preserve"> Арпабеков М.И.</t>
  </si>
  <si>
    <t xml:space="preserve">Гидрогеология. Учебник. 2-е издание, доп. </t>
  </si>
  <si>
    <t>Жеке тапсырыстар бойынша практикум. Оқу құралы.</t>
  </si>
  <si>
    <t>Нуржасарова М., Сарттарова Л., Григорьева О.</t>
  </si>
  <si>
    <t>Құрылысшы. Оқулық.</t>
  </si>
  <si>
    <t xml:space="preserve">Протокол РУМС от 31 марта 2017 года поз. 13 </t>
  </si>
  <si>
    <t>Дополнительная литература</t>
  </si>
  <si>
    <t>Сәрсенова Ж.</t>
  </si>
  <si>
    <t>Философия. Оқу құралы.</t>
  </si>
  <si>
    <t>Техническая механика. Расчеты устройств. Учебное пособие. 3-е изд., стер.</t>
  </si>
  <si>
    <t>Өзін-өзі тану. Оқулық.</t>
  </si>
  <si>
    <t>Рысбаева А., Жұмабекова Ф., Омарбекова А.</t>
  </si>
  <si>
    <t>Основы теории государства и права. Учебник. 4-е изд., перераб.</t>
  </si>
  <si>
    <t>Сборник лабораторно-практических работ по производственному обучению. Учебное пособие.</t>
  </si>
  <si>
    <t>Коба И.</t>
  </si>
  <si>
    <t xml:space="preserve">Протокол РУМС от 31 марта 2017 года, поз.6 </t>
  </si>
  <si>
    <t xml:space="preserve">Материалы для швейных изделий. Учебник. </t>
  </si>
  <si>
    <t>Пер. с английского; под общей редакцией А. Хиппа</t>
  </si>
  <si>
    <t xml:space="preserve">Моделирование и художественное оформление одежды. Учебник. </t>
  </si>
  <si>
    <t>Пер. с английского под общей редакцией А. Хиппа</t>
  </si>
  <si>
    <t>Нефтегазовое производство, химическая технология</t>
  </si>
  <si>
    <t>Күкірт қышқылы өндірісі. Оқу құралы.</t>
  </si>
  <si>
    <t>Жұманов Қ.</t>
  </si>
  <si>
    <t>Электрооборудование автомобилей с основами электронного оборудования. Учебник.</t>
  </si>
  <si>
    <t xml:space="preserve">Автомобильдер мен қозғалтқыштар теориясы. Оқулық. </t>
  </si>
  <si>
    <t>цена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</si>
</sst>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#,##0.00&quot;    &quot;;\-* #,##0.00&quot;    &quot;;* \-#&quot;    &quot;;@\ "/>
    <numFmt numFmtId="173" formatCode="#,##0,;\-#,##0,"/>
    <numFmt numFmtId="174" formatCode="#\ ???/???\ "/>
    <numFmt numFmtId="175" formatCode="\ * #,##0.00&quot;    &quot;;\-* #,##0.00&quot;    &quot;;\ * \-#&quot;    &quot;;@\ "/>
    <numFmt numFmtId="176" formatCode="#,##0\ ;\-#,##0\ "/>
    <numFmt numFmtId="177" formatCode="[$-FC19]d\ mmmm\ yyyy\ &quot;г.&quot;"/>
    <numFmt numFmtId="178" formatCode="000000"/>
    <numFmt numFmtId="179" formatCode="0;[Red]\-0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63">
    <font>
      <sz val="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6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1"/>
      <name val="Arial"/>
      <family val="2"/>
    </font>
    <font>
      <b/>
      <sz val="16"/>
      <color indexed="51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4"/>
      <color indexed="5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800000"/>
      <name val="Times New Roman"/>
      <family val="1"/>
    </font>
    <font>
      <sz val="14"/>
      <color rgb="FF000000"/>
      <name val="Times New Roman"/>
      <family val="1"/>
    </font>
    <font>
      <b/>
      <sz val="16"/>
      <color rgb="FF663300"/>
      <name val="Times New Roman"/>
      <family val="1"/>
    </font>
    <font>
      <b/>
      <sz val="16"/>
      <color rgb="FFFFCC00"/>
      <name val="Arial"/>
      <family val="2"/>
    </font>
    <font>
      <b/>
      <sz val="16"/>
      <color rgb="FFFFCC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Arial"/>
      <family val="2"/>
    </font>
    <font>
      <sz val="14"/>
      <color rgb="FFFFCC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Border="0" applyProtection="0">
      <alignment horizontal="left"/>
    </xf>
    <xf numFmtId="0" fontId="41" fillId="0" borderId="0" applyBorder="0" applyProtection="0">
      <alignment horizontal="left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Border="0" applyProtection="0">
      <alignment horizontal="left"/>
    </xf>
    <xf numFmtId="169" fontId="0" fillId="0" borderId="0" applyFont="0" applyFill="0" applyBorder="0" applyAlignment="0" applyProtection="0"/>
    <xf numFmtId="172" fontId="0" fillId="0" borderId="0" applyBorder="0" applyProtection="0">
      <alignment horizontal="left"/>
    </xf>
    <xf numFmtId="0" fontId="54" fillId="32" borderId="0" applyNumberFormat="0" applyBorder="0" applyAlignment="0" applyProtection="0"/>
  </cellStyleXfs>
  <cellXfs count="303"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68" applyNumberFormat="1" applyFont="1" applyBorder="1" applyAlignment="1" applyProtection="1">
      <alignment vertical="top" wrapText="1"/>
      <protection/>
    </xf>
    <xf numFmtId="174" fontId="2" fillId="33" borderId="10" xfId="68" applyNumberFormat="1" applyFont="1" applyFill="1" applyBorder="1" applyAlignment="1" applyProtection="1">
      <alignment horizontal="center" vertical="top" wrapText="1"/>
      <protection/>
    </xf>
    <xf numFmtId="172" fontId="2" fillId="0" borderId="10" xfId="68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34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178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33" borderId="10" xfId="68" applyNumberFormat="1" applyFont="1" applyFill="1" applyBorder="1" applyAlignment="1" applyProtection="1">
      <alignment vertical="top" wrapText="1" shrinkToFit="1"/>
      <protection/>
    </xf>
    <xf numFmtId="0" fontId="2" fillId="33" borderId="10" xfId="68" applyNumberFormat="1" applyFont="1" applyFill="1" applyBorder="1" applyAlignment="1" applyProtection="1">
      <alignment vertical="top" wrapText="1"/>
      <protection/>
    </xf>
    <xf numFmtId="173" fontId="2" fillId="33" borderId="10" xfId="68" applyNumberFormat="1" applyFont="1" applyFill="1" applyBorder="1" applyAlignment="1" applyProtection="1">
      <alignment horizontal="center" vertical="top" wrapText="1"/>
      <protection/>
    </xf>
    <xf numFmtId="172" fontId="2" fillId="33" borderId="10" xfId="68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78" fontId="2" fillId="0" borderId="10" xfId="0" applyNumberFormat="1" applyFont="1" applyBorder="1" applyAlignment="1" applyProtection="1">
      <alignment horizontal="left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178" fontId="2" fillId="35" borderId="10" xfId="0" applyNumberFormat="1" applyFont="1" applyFill="1" applyBorder="1" applyAlignment="1" applyProtection="1">
      <alignment horizontal="left" vertical="top" wrapText="1"/>
      <protection/>
    </xf>
    <xf numFmtId="1" fontId="2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0" fontId="2" fillId="36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55" fillId="36" borderId="10" xfId="0" applyFont="1" applyFill="1" applyBorder="1" applyAlignment="1" applyProtection="1">
      <alignment horizontal="center" vertical="top" wrapText="1"/>
      <protection/>
    </xf>
    <xf numFmtId="0" fontId="56" fillId="33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78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79" fontId="2" fillId="37" borderId="15" xfId="0" applyNumberFormat="1" applyFont="1" applyFill="1" applyBorder="1" applyAlignment="1">
      <alignment horizontal="left" vertical="top" wrapText="1"/>
    </xf>
    <xf numFmtId="178" fontId="3" fillId="0" borderId="10" xfId="0" applyNumberFormat="1" applyFont="1" applyBorder="1" applyAlignment="1" applyProtection="1">
      <alignment horizontal="left" vertical="top" wrapText="1"/>
      <protection/>
    </xf>
    <xf numFmtId="1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9" fontId="2" fillId="37" borderId="10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173" fontId="2" fillId="0" borderId="10" xfId="68" applyNumberFormat="1" applyFont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left" vertical="top" wrapText="1"/>
      <protection/>
    </xf>
    <xf numFmtId="0" fontId="2" fillId="0" borderId="10" xfId="68" applyNumberFormat="1" applyFont="1" applyBorder="1" applyAlignment="1" applyProtection="1">
      <alignment vertical="top" wrapText="1" shrinkToFit="1"/>
      <protection/>
    </xf>
    <xf numFmtId="0" fontId="2" fillId="0" borderId="11" xfId="68" applyNumberFormat="1" applyFont="1" applyFill="1" applyBorder="1" applyAlignment="1" applyProtection="1">
      <alignment vertical="top" wrapText="1" shrinkToFit="1"/>
      <protection/>
    </xf>
    <xf numFmtId="0" fontId="2" fillId="0" borderId="11" xfId="68" applyNumberFormat="1" applyFont="1" applyFill="1" applyBorder="1" applyAlignment="1" applyProtection="1">
      <alignment vertical="top" wrapText="1"/>
      <protection/>
    </xf>
    <xf numFmtId="176" fontId="2" fillId="34" borderId="11" xfId="68" applyNumberFormat="1" applyFont="1" applyFill="1" applyBorder="1" applyAlignment="1" applyProtection="1">
      <alignment horizontal="center" vertical="top" wrapText="1"/>
      <protection/>
    </xf>
    <xf numFmtId="0" fontId="55" fillId="36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0" xfId="68" applyNumberFormat="1" applyFont="1" applyFill="1" applyBorder="1" applyAlignment="1" applyProtection="1">
      <alignment vertical="center" wrapText="1"/>
      <protection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6" fillId="34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0" fontId="2" fillId="34" borderId="18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1" fontId="2" fillId="34" borderId="18" xfId="0" applyNumberFormat="1" applyFont="1" applyFill="1" applyBorder="1" applyAlignment="1" applyProtection="1">
      <alignment horizontal="center" vertical="top" wrapText="1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horizontal="left" vertical="top" wrapText="1"/>
      <protection/>
    </xf>
    <xf numFmtId="1" fontId="2" fillId="33" borderId="20" xfId="0" applyNumberFormat="1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3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21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1" fontId="3" fillId="33" borderId="0" xfId="33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7" fillId="38" borderId="10" xfId="0" applyFont="1" applyFill="1" applyBorder="1" applyAlignment="1" applyProtection="1">
      <alignment horizontal="center" vertical="top" wrapText="1"/>
      <protection/>
    </xf>
    <xf numFmtId="0" fontId="7" fillId="39" borderId="13" xfId="0" applyFont="1" applyFill="1" applyBorder="1" applyAlignment="1" applyProtection="1">
      <alignment horizontal="center" vertical="center" wrapText="1"/>
      <protection/>
    </xf>
    <xf numFmtId="178" fontId="57" fillId="38" borderId="10" xfId="0" applyNumberFormat="1" applyFont="1" applyFill="1" applyBorder="1" applyAlignment="1" applyProtection="1">
      <alignment horizontal="left" vertical="top" wrapText="1"/>
      <protection/>
    </xf>
    <xf numFmtId="0" fontId="58" fillId="39" borderId="0" xfId="0" applyFont="1" applyFill="1" applyBorder="1" applyAlignment="1" applyProtection="1">
      <alignment horizontal="left"/>
      <protection/>
    </xf>
    <xf numFmtId="1" fontId="59" fillId="39" borderId="10" xfId="0" applyNumberFormat="1" applyFont="1" applyFill="1" applyBorder="1" applyAlignment="1" applyProtection="1">
      <alignment horizontal="center" vertical="top" wrapText="1"/>
      <protection/>
    </xf>
    <xf numFmtId="0" fontId="59" fillId="39" borderId="12" xfId="0" applyFont="1" applyFill="1" applyBorder="1" applyAlignment="1" applyProtection="1">
      <alignment horizontal="center" vertical="top" wrapText="1"/>
      <protection/>
    </xf>
    <xf numFmtId="0" fontId="7" fillId="39" borderId="10" xfId="0" applyFont="1" applyFill="1" applyBorder="1" applyAlignment="1" applyProtection="1">
      <alignment horizontal="left" vertical="top" wrapText="1"/>
      <protection/>
    </xf>
    <xf numFmtId="178" fontId="7" fillId="38" borderId="10" xfId="0" applyNumberFormat="1" applyFont="1" applyFill="1" applyBorder="1" applyAlignment="1" applyProtection="1">
      <alignment horizontal="left" vertical="top" wrapText="1"/>
      <protection/>
    </xf>
    <xf numFmtId="1" fontId="7" fillId="39" borderId="10" xfId="0" applyNumberFormat="1" applyFont="1" applyFill="1" applyBorder="1" applyAlignment="1" applyProtection="1">
      <alignment horizontal="center" vertical="top" wrapText="1"/>
      <protection/>
    </xf>
    <xf numFmtId="0" fontId="7" fillId="39" borderId="12" xfId="0" applyFont="1" applyFill="1" applyBorder="1" applyAlignment="1" applyProtection="1">
      <alignment horizontal="center" vertical="top" wrapText="1"/>
      <protection/>
    </xf>
    <xf numFmtId="1" fontId="3" fillId="33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0" xfId="33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179" fontId="2" fillId="37" borderId="24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34" borderId="0" xfId="0" applyFont="1" applyFill="1" applyAlignment="1" applyProtection="1">
      <alignment vertical="top" wrapText="1"/>
      <protection/>
    </xf>
    <xf numFmtId="0" fontId="6" fillId="34" borderId="11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68" applyNumberFormat="1" applyFont="1" applyFill="1" applyBorder="1" applyAlignment="1" applyProtection="1">
      <alignment vertical="top" wrapText="1"/>
      <protection/>
    </xf>
    <xf numFmtId="172" fontId="2" fillId="0" borderId="10" xfId="68" applyFont="1" applyFill="1" applyBorder="1" applyAlignment="1" applyProtection="1">
      <alignment horizontal="center" vertical="top" wrapText="1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Font="1" applyFill="1" applyBorder="1" applyAlignment="1" applyProtection="1">
      <alignment horizontal="center" vertical="top" wrapText="1"/>
      <protection/>
    </xf>
    <xf numFmtId="178" fontId="2" fillId="0" borderId="0" xfId="0" applyNumberFormat="1" applyFont="1" applyBorder="1" applyAlignment="1" applyProtection="1">
      <alignment horizontal="left" vertical="top" wrapText="1"/>
      <protection/>
    </xf>
    <xf numFmtId="0" fontId="2" fillId="0" borderId="10" xfId="68" applyNumberFormat="1" applyFont="1" applyBorder="1" applyAlignment="1" applyProtection="1">
      <alignment horizontal="center" vertical="top" wrapText="1"/>
      <protection/>
    </xf>
    <xf numFmtId="0" fontId="6" fillId="34" borderId="18" xfId="0" applyNumberFormat="1" applyFont="1" applyFill="1" applyBorder="1" applyAlignment="1" applyProtection="1">
      <alignment vertical="top" wrapText="1"/>
      <protection/>
    </xf>
    <xf numFmtId="178" fontId="2" fillId="0" borderId="25" xfId="0" applyNumberFormat="1" applyFont="1" applyBorder="1" applyAlignment="1" applyProtection="1">
      <alignment horizontal="left" vertical="top" wrapText="1"/>
      <protection/>
    </xf>
    <xf numFmtId="1" fontId="2" fillId="0" borderId="25" xfId="0" applyNumberFormat="1" applyFont="1" applyBorder="1" applyAlignment="1" applyProtection="1">
      <alignment horizontal="center" vertical="top" wrapText="1"/>
      <protection/>
    </xf>
    <xf numFmtId="1" fontId="2" fillId="33" borderId="25" xfId="0" applyNumberFormat="1" applyFont="1" applyFill="1" applyBorder="1" applyAlignment="1" applyProtection="1">
      <alignment horizontal="center" vertical="top" wrapText="1"/>
      <protection/>
    </xf>
    <xf numFmtId="3" fontId="2" fillId="34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34" borderId="18" xfId="0" applyFont="1" applyFill="1" applyBorder="1" applyAlignment="1">
      <alignment horizontal="center" vertical="top" wrapText="1"/>
    </xf>
    <xf numFmtId="3" fontId="2" fillId="34" borderId="1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68" applyNumberFormat="1" applyFont="1" applyBorder="1" applyAlignment="1" applyProtection="1">
      <alignment vertical="top" wrapText="1"/>
      <protection/>
    </xf>
    <xf numFmtId="0" fontId="3" fillId="36" borderId="10" xfId="0" applyFont="1" applyFill="1" applyBorder="1" applyAlignment="1" applyProtection="1">
      <alignment horizontal="left" vertical="top" wrapText="1"/>
      <protection/>
    </xf>
    <xf numFmtId="0" fontId="2" fillId="34" borderId="18" xfId="0" applyNumberFormat="1" applyFont="1" applyFill="1" applyBorder="1" applyAlignment="1" applyProtection="1">
      <alignment wrapText="1"/>
      <protection/>
    </xf>
    <xf numFmtId="0" fontId="6" fillId="34" borderId="18" xfId="0" applyNumberFormat="1" applyFont="1" applyFill="1" applyBorder="1" applyAlignment="1" applyProtection="1">
      <alignment wrapText="1"/>
      <protection/>
    </xf>
    <xf numFmtId="0" fontId="2" fillId="33" borderId="25" xfId="0" applyFont="1" applyFill="1" applyBorder="1" applyAlignment="1" applyProtection="1">
      <alignment horizontal="center" vertical="top" wrapText="1"/>
      <protection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179" fontId="2" fillId="37" borderId="25" xfId="0" applyNumberFormat="1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1" fontId="2" fillId="0" borderId="0" xfId="33" applyNumberFormat="1" applyFont="1" applyBorder="1" applyAlignment="1" applyProtection="1">
      <alignment horizontal="center" vertical="top" wrapText="1"/>
      <protection/>
    </xf>
    <xf numFmtId="1" fontId="2" fillId="33" borderId="0" xfId="68" applyNumberFormat="1" applyFont="1" applyFill="1" applyBorder="1" applyAlignment="1" applyProtection="1">
      <alignment horizontal="center" vertical="top" wrapText="1"/>
      <protection/>
    </xf>
    <xf numFmtId="1" fontId="2" fillId="0" borderId="27" xfId="33" applyNumberFormat="1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1" fontId="2" fillId="0" borderId="0" xfId="33" applyNumberFormat="1" applyFont="1" applyFill="1" applyBorder="1" applyAlignment="1" applyProtection="1">
      <alignment horizontal="center" vertical="top" wrapText="1"/>
      <protection/>
    </xf>
    <xf numFmtId="1" fontId="2" fillId="33" borderId="0" xfId="33" applyNumberFormat="1" applyFont="1" applyFill="1" applyBorder="1" applyAlignment="1" applyProtection="1">
      <alignment horizontal="center" vertical="top" wrapText="1"/>
      <protection/>
    </xf>
    <xf numFmtId="0" fontId="6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6" fillId="34" borderId="10" xfId="0" applyNumberFormat="1" applyFont="1" applyFill="1" applyBorder="1" applyAlignment="1" applyProtection="1">
      <alignment wrapText="1"/>
      <protection/>
    </xf>
    <xf numFmtId="0" fontId="2" fillId="34" borderId="28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" fillId="0" borderId="10" xfId="0" applyFont="1" applyBorder="1" applyAlignment="1">
      <alignment vertical="top" wrapText="1"/>
    </xf>
    <xf numFmtId="178" fontId="2" fillId="0" borderId="10" xfId="0" applyNumberFormat="1" applyFont="1" applyBorder="1" applyAlignment="1">
      <alignment horizontal="left" vertical="top" wrapText="1"/>
    </xf>
    <xf numFmtId="1" fontId="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left" vertical="top" wrapText="1"/>
      <protection/>
    </xf>
    <xf numFmtId="172" fontId="2" fillId="34" borderId="18" xfId="68" applyFont="1" applyFill="1" applyBorder="1" applyAlignment="1" applyProtection="1">
      <alignment horizontal="center" vertical="top" wrapText="1"/>
      <protection/>
    </xf>
    <xf numFmtId="172" fontId="3" fillId="34" borderId="10" xfId="68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2" fillId="0" borderId="29" xfId="0" applyFont="1" applyBorder="1" applyAlignment="1" applyProtection="1">
      <alignment horizontal="left" vertical="top" wrapText="1"/>
      <protection/>
    </xf>
    <xf numFmtId="178" fontId="2" fillId="0" borderId="14" xfId="0" applyNumberFormat="1" applyFont="1" applyBorder="1" applyAlignment="1" applyProtection="1">
      <alignment horizontal="left" vertical="top" wrapText="1"/>
      <protection/>
    </xf>
    <xf numFmtId="1" fontId="2" fillId="0" borderId="14" xfId="0" applyNumberFormat="1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178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left" vertical="top" wrapText="1"/>
      <protection/>
    </xf>
    <xf numFmtId="1" fontId="3" fillId="33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left"/>
    </xf>
    <xf numFmtId="0" fontId="2" fillId="33" borderId="14" xfId="0" applyFont="1" applyFill="1" applyBorder="1" applyAlignment="1" applyProtection="1">
      <alignment wrapText="1"/>
      <protection/>
    </xf>
    <xf numFmtId="0" fontId="2" fillId="34" borderId="28" xfId="0" applyFont="1" applyFill="1" applyBorder="1" applyAlignment="1">
      <alignment horizontal="center" vertical="top" wrapText="1"/>
    </xf>
    <xf numFmtId="3" fontId="2" fillId="34" borderId="28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178" fontId="3" fillId="0" borderId="14" xfId="0" applyNumberFormat="1" applyFont="1" applyBorder="1" applyAlignment="1" applyProtection="1">
      <alignment horizontal="left" vertical="top" wrapText="1"/>
      <protection/>
    </xf>
    <xf numFmtId="1" fontId="3" fillId="0" borderId="14" xfId="0" applyNumberFormat="1" applyFont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vertical="top" wrapText="1"/>
      <protection/>
    </xf>
    <xf numFmtId="0" fontId="2" fillId="34" borderId="28" xfId="0" applyFont="1" applyFill="1" applyBorder="1" applyAlignment="1" applyProtection="1">
      <alignment horizontal="center" vertical="top" wrapText="1"/>
      <protection/>
    </xf>
    <xf numFmtId="0" fontId="3" fillId="34" borderId="1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2" fillId="34" borderId="28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top" wrapText="1"/>
      <protection/>
    </xf>
    <xf numFmtId="1" fontId="3" fillId="33" borderId="25" xfId="0" applyNumberFormat="1" applyFont="1" applyFill="1" applyBorder="1" applyAlignment="1" applyProtection="1">
      <alignment horizontal="center" vertical="top" wrapText="1"/>
      <protection/>
    </xf>
    <xf numFmtId="1" fontId="2" fillId="34" borderId="18" xfId="0" applyNumberFormat="1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 applyProtection="1">
      <alignment vertical="top" wrapText="1"/>
      <protection/>
    </xf>
    <xf numFmtId="178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6" borderId="10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2" fillId="40" borderId="10" xfId="0" applyFont="1" applyFill="1" applyBorder="1" applyAlignment="1" applyProtection="1">
      <alignment horizontal="center" vertical="top" wrapText="1"/>
      <protection/>
    </xf>
    <xf numFmtId="0" fontId="2" fillId="41" borderId="13" xfId="0" applyFont="1" applyFill="1" applyBorder="1" applyAlignment="1" applyProtection="1">
      <alignment horizontal="left" vertical="top" wrapText="1"/>
      <protection/>
    </xf>
    <xf numFmtId="178" fontId="2" fillId="40" borderId="10" xfId="0" applyNumberFormat="1" applyFont="1" applyFill="1" applyBorder="1" applyAlignment="1" applyProtection="1">
      <alignment horizontal="left" vertical="top" wrapText="1"/>
      <protection/>
    </xf>
    <xf numFmtId="1" fontId="2" fillId="40" borderId="0" xfId="0" applyNumberFormat="1" applyFont="1" applyFill="1" applyBorder="1" applyAlignment="1" applyProtection="1">
      <alignment horizontal="center" vertical="top" wrapText="1"/>
      <protection/>
    </xf>
    <xf numFmtId="1" fontId="2" fillId="41" borderId="10" xfId="0" applyNumberFormat="1" applyFont="1" applyFill="1" applyBorder="1" applyAlignment="1" applyProtection="1">
      <alignment horizontal="center" vertical="top" wrapText="1"/>
      <protection/>
    </xf>
    <xf numFmtId="0" fontId="2" fillId="41" borderId="12" xfId="0" applyFont="1" applyFill="1" applyBorder="1" applyAlignment="1" applyProtection="1">
      <alignment horizontal="center" vertical="top" wrapText="1"/>
      <protection/>
    </xf>
    <xf numFmtId="0" fontId="0" fillId="40" borderId="0" xfId="0" applyFill="1" applyAlignment="1" applyProtection="1">
      <alignment horizontal="left"/>
      <protection/>
    </xf>
    <xf numFmtId="0" fontId="0" fillId="40" borderId="0" xfId="0" applyFill="1" applyAlignment="1">
      <alignment horizontal="left"/>
    </xf>
    <xf numFmtId="0" fontId="3" fillId="41" borderId="13" xfId="0" applyFont="1" applyFill="1" applyBorder="1" applyAlignment="1" applyProtection="1">
      <alignment horizontal="center" vertical="top" wrapText="1"/>
      <protection/>
    </xf>
    <xf numFmtId="1" fontId="60" fillId="0" borderId="10" xfId="0" applyNumberFormat="1" applyFont="1" applyBorder="1" applyAlignment="1" applyProtection="1">
      <alignment horizontal="center" vertical="top" wrapText="1"/>
      <protection/>
    </xf>
    <xf numFmtId="1" fontId="60" fillId="33" borderId="10" xfId="0" applyNumberFormat="1" applyFont="1" applyFill="1" applyBorder="1" applyAlignment="1" applyProtection="1">
      <alignment horizontal="center" vertical="top" wrapText="1"/>
      <protection/>
    </xf>
    <xf numFmtId="0" fontId="60" fillId="0" borderId="10" xfId="0" applyFont="1" applyBorder="1" applyAlignment="1" applyProtection="1">
      <alignment horizontal="center" vertical="top" wrapText="1"/>
      <protection/>
    </xf>
    <xf numFmtId="0" fontId="60" fillId="33" borderId="10" xfId="0" applyFont="1" applyFill="1" applyBorder="1" applyAlignment="1" applyProtection="1">
      <alignment horizontal="left" vertical="top" wrapText="1"/>
      <protection/>
    </xf>
    <xf numFmtId="178" fontId="60" fillId="0" borderId="10" xfId="0" applyNumberFormat="1" applyFont="1" applyBorder="1" applyAlignment="1" applyProtection="1">
      <alignment horizontal="left" vertical="top" wrapText="1"/>
      <protection/>
    </xf>
    <xf numFmtId="0" fontId="60" fillId="33" borderId="12" xfId="0" applyFont="1" applyFill="1" applyBorder="1" applyAlignment="1" applyProtection="1">
      <alignment horizontal="center" vertical="top" wrapText="1"/>
      <protection/>
    </xf>
    <xf numFmtId="0" fontId="61" fillId="0" borderId="0" xfId="0" applyFont="1" applyAlignment="1">
      <alignment horizontal="left"/>
    </xf>
    <xf numFmtId="0" fontId="3" fillId="33" borderId="10" xfId="68" applyNumberFormat="1" applyFont="1" applyFill="1" applyBorder="1" applyAlignment="1" applyProtection="1">
      <alignment vertical="top" wrapText="1"/>
      <protection/>
    </xf>
    <xf numFmtId="186" fontId="2" fillId="0" borderId="10" xfId="33" applyNumberFormat="1" applyFont="1" applyBorder="1" applyAlignment="1" applyProtection="1">
      <alignment horizontal="center" vertical="top" wrapText="1"/>
      <protection/>
    </xf>
    <xf numFmtId="186" fontId="3" fillId="0" borderId="10" xfId="33" applyNumberFormat="1" applyFont="1" applyBorder="1" applyAlignment="1" applyProtection="1">
      <alignment horizontal="center" vertical="top" wrapText="1"/>
      <protection/>
    </xf>
    <xf numFmtId="186" fontId="3" fillId="0" borderId="14" xfId="33" applyNumberFormat="1" applyFont="1" applyBorder="1" applyAlignment="1" applyProtection="1">
      <alignment horizontal="center" vertical="top" wrapText="1"/>
      <protection/>
    </xf>
    <xf numFmtId="186" fontId="2" fillId="0" borderId="14" xfId="33" applyNumberFormat="1" applyFont="1" applyBorder="1" applyAlignment="1" applyProtection="1">
      <alignment horizontal="center" vertical="top" wrapText="1"/>
      <protection/>
    </xf>
    <xf numFmtId="186" fontId="2" fillId="0" borderId="10" xfId="33" applyNumberFormat="1" applyFont="1" applyFill="1" applyBorder="1" applyAlignment="1" applyProtection="1">
      <alignment horizontal="center" vertical="top" wrapText="1"/>
      <protection/>
    </xf>
    <xf numFmtId="186" fontId="3" fillId="33" borderId="10" xfId="0" applyNumberFormat="1" applyFont="1" applyFill="1" applyBorder="1" applyAlignment="1" applyProtection="1">
      <alignment horizontal="center" vertical="top" wrapText="1"/>
      <protection/>
    </xf>
    <xf numFmtId="186" fontId="60" fillId="0" borderId="10" xfId="33" applyNumberFormat="1" applyFont="1" applyBorder="1" applyAlignment="1" applyProtection="1">
      <alignment horizontal="center" vertical="top" wrapText="1"/>
      <protection/>
    </xf>
    <xf numFmtId="186" fontId="2" fillId="33" borderId="10" xfId="0" applyNumberFormat="1" applyFont="1" applyFill="1" applyBorder="1" applyAlignment="1" applyProtection="1">
      <alignment horizontal="center" vertical="top" wrapText="1"/>
      <protection/>
    </xf>
    <xf numFmtId="186" fontId="2" fillId="0" borderId="25" xfId="33" applyNumberFormat="1" applyFont="1" applyBorder="1" applyAlignment="1" applyProtection="1">
      <alignment horizontal="center" vertical="top" wrapText="1"/>
      <protection/>
    </xf>
    <xf numFmtId="186" fontId="2" fillId="40" borderId="10" xfId="33" applyNumberFormat="1" applyFont="1" applyFill="1" applyBorder="1" applyAlignment="1" applyProtection="1">
      <alignment horizontal="center" vertical="top" wrapText="1"/>
      <protection/>
    </xf>
    <xf numFmtId="186" fontId="59" fillId="39" borderId="10" xfId="0" applyNumberFormat="1" applyFont="1" applyFill="1" applyBorder="1" applyAlignment="1" applyProtection="1">
      <alignment horizontal="center" vertical="top" wrapText="1"/>
      <protection/>
    </xf>
    <xf numFmtId="186" fontId="2" fillId="0" borderId="10" xfId="0" applyNumberFormat="1" applyFont="1" applyFill="1" applyBorder="1" applyAlignment="1" applyProtection="1">
      <alignment horizontal="center" vertical="top" wrapText="1"/>
      <protection/>
    </xf>
    <xf numFmtId="186" fontId="62" fillId="36" borderId="10" xfId="0" applyNumberFormat="1" applyFont="1" applyFill="1" applyBorder="1" applyAlignment="1" applyProtection="1">
      <alignment horizontal="center" vertical="top" wrapText="1"/>
      <protection/>
    </xf>
    <xf numFmtId="186" fontId="2" fillId="36" borderId="10" xfId="0" applyNumberFormat="1" applyFont="1" applyFill="1" applyBorder="1" applyAlignment="1" applyProtection="1">
      <alignment horizontal="center" vertical="top" wrapText="1"/>
      <protection/>
    </xf>
    <xf numFmtId="186" fontId="2" fillId="36" borderId="10" xfId="33" applyNumberFormat="1" applyFont="1" applyFill="1" applyBorder="1" applyAlignment="1" applyProtection="1">
      <alignment horizontal="center" vertical="top" wrapText="1"/>
      <protection/>
    </xf>
    <xf numFmtId="186" fontId="3" fillId="0" borderId="10" xfId="0" applyNumberFormat="1" applyFont="1" applyFill="1" applyBorder="1" applyAlignment="1" applyProtection="1">
      <alignment horizontal="center" vertical="top" wrapText="1"/>
      <protection/>
    </xf>
    <xf numFmtId="186" fontId="3" fillId="36" borderId="10" xfId="0" applyNumberFormat="1" applyFont="1" applyFill="1" applyBorder="1" applyAlignment="1" applyProtection="1">
      <alignment horizontal="center" vertical="top" wrapText="1"/>
      <protection/>
    </xf>
    <xf numFmtId="186" fontId="55" fillId="36" borderId="10" xfId="0" applyNumberFormat="1" applyFont="1" applyFill="1" applyBorder="1" applyAlignment="1" applyProtection="1">
      <alignment horizontal="center" vertical="top" wrapText="1"/>
      <protection/>
    </xf>
    <xf numFmtId="186" fontId="2" fillId="0" borderId="10" xfId="68" applyNumberFormat="1" applyFont="1" applyBorder="1" applyAlignment="1" applyProtection="1">
      <alignment horizontal="center" vertical="top" wrapText="1"/>
      <protection/>
    </xf>
    <xf numFmtId="186" fontId="3" fillId="0" borderId="10" xfId="33" applyNumberFormat="1" applyFont="1" applyFill="1" applyBorder="1" applyAlignment="1" applyProtection="1">
      <alignment horizontal="center" vertical="top" wrapText="1"/>
      <protection/>
    </xf>
    <xf numFmtId="186" fontId="2" fillId="0" borderId="1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center" vertical="top" wrapText="1"/>
    </xf>
    <xf numFmtId="0" fontId="2" fillId="42" borderId="10" xfId="0" applyFont="1" applyFill="1" applyBorder="1" applyAlignment="1" applyProtection="1">
      <alignment horizontal="center" vertical="top" wrapText="1"/>
      <protection/>
    </xf>
    <xf numFmtId="0" fontId="2" fillId="43" borderId="10" xfId="0" applyFont="1" applyFill="1" applyBorder="1" applyAlignment="1" applyProtection="1">
      <alignment horizontal="center" vertical="top" wrapText="1"/>
      <protection/>
    </xf>
    <xf numFmtId="0" fontId="2" fillId="43" borderId="10" xfId="0" applyFont="1" applyFill="1" applyBorder="1" applyAlignment="1" applyProtection="1">
      <alignment horizontal="left" vertical="top" wrapText="1"/>
      <protection/>
    </xf>
    <xf numFmtId="1" fontId="2" fillId="43" borderId="10" xfId="0" applyNumberFormat="1" applyFont="1" applyFill="1" applyBorder="1" applyAlignment="1" applyProtection="1">
      <alignment horizontal="center" vertical="top" wrapText="1"/>
      <protection/>
    </xf>
    <xf numFmtId="1" fontId="2" fillId="43" borderId="12" xfId="0" applyNumberFormat="1" applyFont="1" applyFill="1" applyBorder="1" applyAlignment="1" applyProtection="1">
      <alignment vertical="top" wrapText="1"/>
      <protection/>
    </xf>
    <xf numFmtId="186" fontId="2" fillId="43" borderId="10" xfId="0" applyNumberFormat="1" applyFont="1" applyFill="1" applyBorder="1" applyAlignment="1" applyProtection="1">
      <alignment horizontal="center" vertical="top" wrapText="1"/>
      <protection/>
    </xf>
    <xf numFmtId="0" fontId="0" fillId="44" borderId="0" xfId="0" applyFill="1" applyAlignment="1" applyProtection="1">
      <alignment horizontal="left"/>
      <protection/>
    </xf>
    <xf numFmtId="0" fontId="0" fillId="44" borderId="0" xfId="0" applyFill="1" applyAlignment="1">
      <alignment horizontal="left"/>
    </xf>
    <xf numFmtId="0" fontId="7" fillId="43" borderId="10" xfId="0" applyFont="1" applyFill="1" applyBorder="1" applyAlignment="1" applyProtection="1">
      <alignment horizontal="left" vertical="top" wrapText="1"/>
      <protection/>
    </xf>
    <xf numFmtId="0" fontId="3" fillId="43" borderId="12" xfId="0" applyFont="1" applyFill="1" applyBorder="1" applyAlignment="1" applyProtection="1">
      <alignment horizontal="left" vertical="top" wrapText="1"/>
      <protection/>
    </xf>
    <xf numFmtId="1" fontId="2" fillId="43" borderId="12" xfId="0" applyNumberFormat="1" applyFont="1" applyFill="1" applyBorder="1" applyAlignment="1" applyProtection="1">
      <alignment horizontal="center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2266950</xdr:colOff>
      <xdr:row>0</xdr:row>
      <xdr:rowOff>1533525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819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94"/>
  <sheetViews>
    <sheetView tabSelected="1" zoomScale="80" zoomScaleNormal="80" zoomScalePageLayoutView="0" workbookViewId="0" topLeftCell="A888">
      <selection activeCell="B3" sqref="B3"/>
    </sheetView>
  </sheetViews>
  <sheetFormatPr defaultColWidth="9.33203125" defaultRowHeight="11.25"/>
  <cols>
    <col min="1" max="1" width="8.66015625" style="1" customWidth="1"/>
    <col min="2" max="2" width="62.16015625" style="2" customWidth="1"/>
    <col min="3" max="3" width="47" style="2" customWidth="1"/>
    <col min="4" max="4" width="27.83203125" style="23" customWidth="1"/>
    <col min="5" max="5" width="13.16015625" style="1" customWidth="1"/>
    <col min="6" max="6" width="9.5" style="1" customWidth="1"/>
    <col min="7" max="7" width="9.83203125" style="2" customWidth="1"/>
    <col min="8" max="8" width="16.5" style="1" customWidth="1"/>
    <col min="9" max="9" width="19.16015625" style="1" customWidth="1"/>
    <col min="10" max="10" width="18.5" style="291" customWidth="1"/>
    <col min="11" max="11" width="18.83203125" style="0" customWidth="1"/>
    <col min="31" max="31" width="9.83203125" style="0" hidden="1" customWidth="1"/>
  </cols>
  <sheetData>
    <row r="1" ht="145.5" customHeight="1"/>
    <row r="2" spans="1:11" s="299" customFormat="1" ht="93.75">
      <c r="A2" s="292" t="s">
        <v>0</v>
      </c>
      <c r="B2" s="293" t="s">
        <v>1</v>
      </c>
      <c r="C2" s="293" t="s">
        <v>2</v>
      </c>
      <c r="D2" s="294" t="s">
        <v>1079</v>
      </c>
      <c r="E2" s="295" t="s">
        <v>3</v>
      </c>
      <c r="F2" s="295" t="s">
        <v>4</v>
      </c>
      <c r="G2" s="295" t="s">
        <v>5</v>
      </c>
      <c r="H2" s="295" t="s">
        <v>6</v>
      </c>
      <c r="I2" s="296" t="s">
        <v>7</v>
      </c>
      <c r="J2" s="297" t="s">
        <v>1811</v>
      </c>
      <c r="K2" s="298"/>
    </row>
    <row r="3" spans="1:11" s="299" customFormat="1" ht="20.25">
      <c r="A3" s="292"/>
      <c r="B3" s="300" t="s">
        <v>629</v>
      </c>
      <c r="C3" s="301"/>
      <c r="D3" s="301"/>
      <c r="E3" s="295"/>
      <c r="F3" s="295"/>
      <c r="G3" s="295"/>
      <c r="H3" s="295"/>
      <c r="I3" s="302"/>
      <c r="J3" s="297"/>
      <c r="K3" s="298"/>
    </row>
    <row r="4" spans="1:11" s="152" customFormat="1" ht="44.25" customHeight="1">
      <c r="A4" s="39">
        <v>1</v>
      </c>
      <c r="B4" s="40" t="s">
        <v>1439</v>
      </c>
      <c r="C4" s="41" t="s">
        <v>1444</v>
      </c>
      <c r="D4" s="36">
        <v>9786013025704</v>
      </c>
      <c r="E4" s="37" t="s">
        <v>10</v>
      </c>
      <c r="F4" s="37" t="s">
        <v>11</v>
      </c>
      <c r="G4" s="209">
        <v>2017</v>
      </c>
      <c r="H4" s="37" t="s">
        <v>12</v>
      </c>
      <c r="I4" s="37">
        <v>480</v>
      </c>
      <c r="J4" s="270">
        <v>8394</v>
      </c>
      <c r="K4" s="148"/>
    </row>
    <row r="5" spans="1:11" s="152" customFormat="1" ht="18.75">
      <c r="A5" s="39">
        <f>A4+1</f>
        <v>2</v>
      </c>
      <c r="B5" s="40" t="s">
        <v>8</v>
      </c>
      <c r="C5" s="40" t="s">
        <v>9</v>
      </c>
      <c r="D5" s="36">
        <v>9786012923568</v>
      </c>
      <c r="E5" s="37" t="s">
        <v>10</v>
      </c>
      <c r="F5" s="37" t="s">
        <v>11</v>
      </c>
      <c r="G5" s="37">
        <v>2012</v>
      </c>
      <c r="H5" s="37" t="s">
        <v>12</v>
      </c>
      <c r="I5" s="37">
        <v>432</v>
      </c>
      <c r="J5" s="270">
        <v>5538</v>
      </c>
      <c r="K5" s="211"/>
    </row>
    <row r="6" spans="1:11" s="152" customFormat="1" ht="44.25" customHeight="1">
      <c r="A6" s="39">
        <f>A5+1</f>
        <v>3</v>
      </c>
      <c r="B6" s="40" t="s">
        <v>1437</v>
      </c>
      <c r="C6" s="41" t="s">
        <v>1438</v>
      </c>
      <c r="D6" s="36">
        <v>9786013025650</v>
      </c>
      <c r="E6" s="37" t="s">
        <v>1106</v>
      </c>
      <c r="F6" s="37" t="s">
        <v>11</v>
      </c>
      <c r="G6" s="209">
        <v>2017</v>
      </c>
      <c r="H6" s="37"/>
      <c r="I6" s="37">
        <v>720</v>
      </c>
      <c r="J6" s="270">
        <v>19400</v>
      </c>
      <c r="K6" s="148"/>
    </row>
    <row r="7" spans="1:11" s="6" customFormat="1" ht="44.25" customHeight="1">
      <c r="A7" s="39">
        <f>A6+1</f>
        <v>4</v>
      </c>
      <c r="B7" s="221" t="s">
        <v>1675</v>
      </c>
      <c r="C7" s="228" t="s">
        <v>1676</v>
      </c>
      <c r="D7" s="85">
        <v>9786013028033</v>
      </c>
      <c r="E7" s="38" t="s">
        <v>1106</v>
      </c>
      <c r="F7" s="38" t="s">
        <v>11</v>
      </c>
      <c r="G7" s="38">
        <v>2018</v>
      </c>
      <c r="H7" s="38"/>
      <c r="I7" s="38">
        <v>544</v>
      </c>
      <c r="J7" s="271">
        <v>11420</v>
      </c>
      <c r="K7" s="147" t="s">
        <v>526</v>
      </c>
    </row>
    <row r="8" spans="1:11" s="6" customFormat="1" ht="44.25" customHeight="1">
      <c r="A8" s="39">
        <f>A7+1</f>
        <v>5</v>
      </c>
      <c r="B8" s="221" t="s">
        <v>1654</v>
      </c>
      <c r="C8" s="221" t="s">
        <v>1655</v>
      </c>
      <c r="D8" s="85">
        <v>9786013028019</v>
      </c>
      <c r="E8" s="38" t="s">
        <v>10</v>
      </c>
      <c r="F8" s="38" t="s">
        <v>11</v>
      </c>
      <c r="G8" s="38">
        <v>2018</v>
      </c>
      <c r="H8" s="38" t="s">
        <v>12</v>
      </c>
      <c r="I8" s="38">
        <v>432</v>
      </c>
      <c r="J8" s="271">
        <v>9060</v>
      </c>
      <c r="K8" s="147" t="s">
        <v>526</v>
      </c>
    </row>
    <row r="9" spans="1:11" s="6" customFormat="1" ht="44.25" customHeight="1">
      <c r="A9" s="39">
        <f>A8+1</f>
        <v>6</v>
      </c>
      <c r="B9" s="8" t="s">
        <v>1756</v>
      </c>
      <c r="C9" s="235" t="s">
        <v>1697</v>
      </c>
      <c r="D9" s="236">
        <v>9786013028118</v>
      </c>
      <c r="E9" s="38" t="s">
        <v>10</v>
      </c>
      <c r="F9" s="38" t="s">
        <v>11</v>
      </c>
      <c r="G9" s="38">
        <v>2018</v>
      </c>
      <c r="H9" s="38" t="s">
        <v>12</v>
      </c>
      <c r="I9" s="237">
        <v>224</v>
      </c>
      <c r="J9" s="272">
        <v>5710</v>
      </c>
      <c r="K9" s="147" t="s">
        <v>526</v>
      </c>
    </row>
    <row r="10" spans="1:31" ht="37.5">
      <c r="A10" s="39">
        <f aca="true" t="shared" si="0" ref="A10:A75">A9+1</f>
        <v>7</v>
      </c>
      <c r="B10" s="187" t="s">
        <v>1481</v>
      </c>
      <c r="C10" s="217" t="s">
        <v>13</v>
      </c>
      <c r="D10" s="218">
        <v>9789965359705</v>
      </c>
      <c r="E10" s="219" t="s">
        <v>10</v>
      </c>
      <c r="F10" s="219" t="s">
        <v>14</v>
      </c>
      <c r="G10" s="220">
        <v>2013</v>
      </c>
      <c r="H10" s="219"/>
      <c r="I10" s="219">
        <v>104</v>
      </c>
      <c r="J10" s="273">
        <v>1300</v>
      </c>
      <c r="K10" s="20"/>
      <c r="AE10" t="e">
        <f>J10*#REF!</f>
        <v>#REF!</v>
      </c>
    </row>
    <row r="11" spans="1:31" s="6" customFormat="1" ht="18.75">
      <c r="A11" s="39">
        <f t="shared" si="0"/>
        <v>8</v>
      </c>
      <c r="B11" s="40" t="s">
        <v>637</v>
      </c>
      <c r="C11" s="41" t="s">
        <v>560</v>
      </c>
      <c r="D11" s="36">
        <v>9786013020624</v>
      </c>
      <c r="E11" s="37" t="s">
        <v>10</v>
      </c>
      <c r="F11" s="37" t="s">
        <v>11</v>
      </c>
      <c r="G11" s="37">
        <v>2015</v>
      </c>
      <c r="H11" s="37" t="s">
        <v>12</v>
      </c>
      <c r="I11" s="37">
        <v>208</v>
      </c>
      <c r="J11" s="270">
        <v>4760</v>
      </c>
      <c r="K11" s="11"/>
      <c r="AE11" t="e">
        <f>J11*#REF!</f>
        <v>#REF!</v>
      </c>
    </row>
    <row r="12" spans="1:11" s="152" customFormat="1" ht="75">
      <c r="A12" s="39">
        <f t="shared" si="0"/>
        <v>9</v>
      </c>
      <c r="B12" s="40" t="s">
        <v>1477</v>
      </c>
      <c r="C12" s="41" t="s">
        <v>1478</v>
      </c>
      <c r="D12" s="36">
        <v>9786013025957</v>
      </c>
      <c r="E12" s="37" t="s">
        <v>10</v>
      </c>
      <c r="F12" s="37" t="s">
        <v>11</v>
      </c>
      <c r="G12" s="37">
        <v>2017</v>
      </c>
      <c r="H12" s="37" t="s">
        <v>12</v>
      </c>
      <c r="I12" s="37">
        <v>232</v>
      </c>
      <c r="J12" s="270">
        <v>2900</v>
      </c>
      <c r="K12" s="148"/>
    </row>
    <row r="13" spans="1:31" s="6" customFormat="1" ht="18.75">
      <c r="A13" s="39">
        <f t="shared" si="0"/>
        <v>10</v>
      </c>
      <c r="B13" s="43" t="s">
        <v>634</v>
      </c>
      <c r="C13" s="44" t="s">
        <v>15</v>
      </c>
      <c r="D13" s="36">
        <v>9786012926972</v>
      </c>
      <c r="E13" s="37" t="s">
        <v>10</v>
      </c>
      <c r="F13" s="45" t="s">
        <v>11</v>
      </c>
      <c r="G13" s="46">
        <v>2013</v>
      </c>
      <c r="H13" s="45" t="s">
        <v>12</v>
      </c>
      <c r="I13" s="45">
        <v>360</v>
      </c>
      <c r="J13" s="270">
        <v>4614</v>
      </c>
      <c r="K13" s="30"/>
      <c r="AE13" s="6" t="e">
        <f>J13*#REF!</f>
        <v>#REF!</v>
      </c>
    </row>
    <row r="14" spans="1:11" s="6" customFormat="1" ht="18.75">
      <c r="A14" s="39">
        <f t="shared" si="0"/>
        <v>11</v>
      </c>
      <c r="B14" s="43" t="s">
        <v>1276</v>
      </c>
      <c r="C14" s="44" t="s">
        <v>1277</v>
      </c>
      <c r="D14" s="36">
        <v>9786013023601</v>
      </c>
      <c r="E14" s="37" t="s">
        <v>10</v>
      </c>
      <c r="F14" s="37" t="s">
        <v>11</v>
      </c>
      <c r="G14" s="37">
        <v>2015</v>
      </c>
      <c r="H14" s="37" t="s">
        <v>12</v>
      </c>
      <c r="I14" s="37">
        <v>208</v>
      </c>
      <c r="J14" s="270">
        <v>3120</v>
      </c>
      <c r="K14" s="148"/>
    </row>
    <row r="15" spans="1:31" ht="39.75" customHeight="1">
      <c r="A15" s="39">
        <f t="shared" si="0"/>
        <v>12</v>
      </c>
      <c r="B15" s="40" t="s">
        <v>16</v>
      </c>
      <c r="C15" s="41" t="s">
        <v>17</v>
      </c>
      <c r="D15" s="36">
        <v>9786012923322</v>
      </c>
      <c r="E15" s="37" t="s">
        <v>10</v>
      </c>
      <c r="F15" s="37" t="s">
        <v>11</v>
      </c>
      <c r="G15" s="42">
        <v>2011</v>
      </c>
      <c r="H15" s="37" t="s">
        <v>12</v>
      </c>
      <c r="I15" s="37">
        <v>200</v>
      </c>
      <c r="J15" s="270">
        <v>2052</v>
      </c>
      <c r="K15" s="20"/>
      <c r="AE15" t="e">
        <f>J15*#REF!</f>
        <v>#REF!</v>
      </c>
    </row>
    <row r="16" spans="1:31" s="6" customFormat="1" ht="18" customHeight="1">
      <c r="A16" s="39">
        <f t="shared" si="0"/>
        <v>13</v>
      </c>
      <c r="B16" s="43" t="s">
        <v>18</v>
      </c>
      <c r="C16" s="44" t="s">
        <v>635</v>
      </c>
      <c r="D16" s="36">
        <v>9789965359545</v>
      </c>
      <c r="E16" s="37" t="s">
        <v>10</v>
      </c>
      <c r="F16" s="45" t="s">
        <v>11</v>
      </c>
      <c r="G16" s="46">
        <v>2013</v>
      </c>
      <c r="H16" s="45"/>
      <c r="I16" s="45">
        <v>248</v>
      </c>
      <c r="J16" s="270">
        <v>3996</v>
      </c>
      <c r="K16" s="30"/>
      <c r="AE16" s="6" t="e">
        <f>J16*#REF!</f>
        <v>#REF!</v>
      </c>
    </row>
    <row r="17" spans="1:11" s="6" customFormat="1" ht="37.5">
      <c r="A17" s="39">
        <f t="shared" si="0"/>
        <v>14</v>
      </c>
      <c r="B17" s="47" t="s">
        <v>1665</v>
      </c>
      <c r="C17" s="48" t="s">
        <v>1664</v>
      </c>
      <c r="D17" s="85">
        <v>9786013023526</v>
      </c>
      <c r="E17" s="38" t="s">
        <v>1106</v>
      </c>
      <c r="F17" s="38" t="s">
        <v>11</v>
      </c>
      <c r="G17" s="38">
        <v>2018</v>
      </c>
      <c r="H17" s="146"/>
      <c r="I17" s="146">
        <v>400</v>
      </c>
      <c r="J17" s="271">
        <v>15000</v>
      </c>
      <c r="K17" s="147" t="s">
        <v>526</v>
      </c>
    </row>
    <row r="18" spans="1:11" s="152" customFormat="1" ht="18" customHeight="1">
      <c r="A18" s="39">
        <f t="shared" si="0"/>
        <v>15</v>
      </c>
      <c r="B18" s="43" t="s">
        <v>1325</v>
      </c>
      <c r="C18" s="44" t="s">
        <v>1326</v>
      </c>
      <c r="D18" s="36">
        <v>9786013023830</v>
      </c>
      <c r="E18" s="37" t="s">
        <v>10</v>
      </c>
      <c r="F18" s="45" t="s">
        <v>11</v>
      </c>
      <c r="G18" s="46">
        <v>2016</v>
      </c>
      <c r="H18" s="45" t="s">
        <v>12</v>
      </c>
      <c r="I18" s="45">
        <v>472</v>
      </c>
      <c r="J18" s="270">
        <v>6050</v>
      </c>
      <c r="K18" s="148"/>
    </row>
    <row r="19" spans="1:11" s="6" customFormat="1" ht="60" customHeight="1">
      <c r="A19" s="39">
        <f t="shared" si="0"/>
        <v>16</v>
      </c>
      <c r="B19" s="43" t="s">
        <v>1252</v>
      </c>
      <c r="C19" s="44" t="s">
        <v>1253</v>
      </c>
      <c r="D19" s="36">
        <v>9786013023212</v>
      </c>
      <c r="E19" s="37" t="s">
        <v>10</v>
      </c>
      <c r="F19" s="45" t="s">
        <v>11</v>
      </c>
      <c r="G19" s="46">
        <v>2015</v>
      </c>
      <c r="H19" s="45"/>
      <c r="I19" s="45">
        <v>176</v>
      </c>
      <c r="J19" s="270">
        <v>2482</v>
      </c>
      <c r="K19" s="148"/>
    </row>
    <row r="20" spans="1:31" ht="18.75">
      <c r="A20" s="39">
        <f t="shared" si="0"/>
        <v>17</v>
      </c>
      <c r="B20" s="43" t="s">
        <v>19</v>
      </c>
      <c r="C20" s="44" t="s">
        <v>636</v>
      </c>
      <c r="D20" s="36">
        <v>9786012923872</v>
      </c>
      <c r="E20" s="37" t="s">
        <v>10</v>
      </c>
      <c r="F20" s="45" t="s">
        <v>11</v>
      </c>
      <c r="G20" s="46">
        <v>2013</v>
      </c>
      <c r="H20" s="45" t="s">
        <v>12</v>
      </c>
      <c r="I20" s="45">
        <v>288</v>
      </c>
      <c r="J20" s="270">
        <v>3692</v>
      </c>
      <c r="K20" s="9"/>
      <c r="AE20" t="e">
        <f>J20*#REF!</f>
        <v>#REF!</v>
      </c>
    </row>
    <row r="21" spans="1:31" s="6" customFormat="1" ht="47.25" customHeight="1">
      <c r="A21" s="39">
        <f t="shared" si="0"/>
        <v>18</v>
      </c>
      <c r="B21" s="43" t="s">
        <v>1275</v>
      </c>
      <c r="C21" s="44" t="s">
        <v>1278</v>
      </c>
      <c r="D21" s="36">
        <v>9786012926910</v>
      </c>
      <c r="E21" s="37" t="s">
        <v>10</v>
      </c>
      <c r="F21" s="45" t="s">
        <v>11</v>
      </c>
      <c r="G21" s="46">
        <v>2013</v>
      </c>
      <c r="H21" s="45" t="s">
        <v>12</v>
      </c>
      <c r="I21" s="45">
        <v>192</v>
      </c>
      <c r="J21" s="270">
        <v>2880</v>
      </c>
      <c r="K21" s="12"/>
      <c r="AE21" s="6" t="e">
        <f>J21*#REF!</f>
        <v>#REF!</v>
      </c>
    </row>
    <row r="22" spans="1:31" ht="37.5">
      <c r="A22" s="39">
        <f t="shared" si="0"/>
        <v>19</v>
      </c>
      <c r="B22" s="43" t="s">
        <v>20</v>
      </c>
      <c r="C22" s="44" t="s">
        <v>21</v>
      </c>
      <c r="D22" s="36">
        <v>9786012990157</v>
      </c>
      <c r="E22" s="37" t="s">
        <v>10</v>
      </c>
      <c r="F22" s="45" t="s">
        <v>11</v>
      </c>
      <c r="G22" s="46">
        <v>2013</v>
      </c>
      <c r="H22" s="45" t="s">
        <v>12</v>
      </c>
      <c r="I22" s="45">
        <v>216</v>
      </c>
      <c r="J22" s="270">
        <v>3184</v>
      </c>
      <c r="K22" s="9"/>
      <c r="AE22" t="e">
        <f>J22*#REF!</f>
        <v>#REF!</v>
      </c>
    </row>
    <row r="23" spans="1:11" s="152" customFormat="1" ht="60" customHeight="1">
      <c r="A23" s="39">
        <f t="shared" si="0"/>
        <v>20</v>
      </c>
      <c r="B23" s="43" t="s">
        <v>1319</v>
      </c>
      <c r="C23" s="44" t="s">
        <v>1320</v>
      </c>
      <c r="D23" s="36">
        <v>9786013024042</v>
      </c>
      <c r="E23" s="49" t="s">
        <v>25</v>
      </c>
      <c r="F23" s="45" t="s">
        <v>11</v>
      </c>
      <c r="G23" s="46">
        <v>2016</v>
      </c>
      <c r="H23" s="45" t="s">
        <v>12</v>
      </c>
      <c r="I23" s="45">
        <v>408</v>
      </c>
      <c r="J23" s="270">
        <v>5230</v>
      </c>
      <c r="K23" s="148"/>
    </row>
    <row r="24" spans="1:31" ht="56.25">
      <c r="A24" s="39">
        <f t="shared" si="0"/>
        <v>21</v>
      </c>
      <c r="B24" s="43" t="s">
        <v>639</v>
      </c>
      <c r="C24" s="44" t="s">
        <v>638</v>
      </c>
      <c r="D24" s="36">
        <v>9786012928914</v>
      </c>
      <c r="E24" s="49" t="s">
        <v>25</v>
      </c>
      <c r="F24" s="45" t="s">
        <v>11</v>
      </c>
      <c r="G24" s="49">
        <v>2014</v>
      </c>
      <c r="H24" s="45"/>
      <c r="I24" s="45">
        <v>440</v>
      </c>
      <c r="J24" s="270">
        <v>5640</v>
      </c>
      <c r="K24" s="11"/>
      <c r="AE24" t="e">
        <f>J24*#REF!</f>
        <v>#REF!</v>
      </c>
    </row>
    <row r="25" spans="1:11" s="6" customFormat="1" ht="37.5">
      <c r="A25" s="39">
        <f t="shared" si="0"/>
        <v>22</v>
      </c>
      <c r="B25" s="47" t="s">
        <v>1634</v>
      </c>
      <c r="C25" s="48" t="s">
        <v>1700</v>
      </c>
      <c r="D25" s="85">
        <v>9786013028361</v>
      </c>
      <c r="E25" s="38" t="s">
        <v>10</v>
      </c>
      <c r="F25" s="38" t="s">
        <v>11</v>
      </c>
      <c r="G25" s="50">
        <v>2018</v>
      </c>
      <c r="H25" s="146" t="s">
        <v>1635</v>
      </c>
      <c r="I25" s="146">
        <v>168</v>
      </c>
      <c r="J25" s="271">
        <v>3160</v>
      </c>
      <c r="K25" s="147" t="s">
        <v>526</v>
      </c>
    </row>
    <row r="26" spans="1:31" ht="37.5">
      <c r="A26" s="39">
        <f t="shared" si="0"/>
        <v>23</v>
      </c>
      <c r="B26" s="40" t="s">
        <v>640</v>
      </c>
      <c r="C26" s="40" t="s">
        <v>22</v>
      </c>
      <c r="D26" s="36">
        <v>9786012923841</v>
      </c>
      <c r="E26" s="37" t="s">
        <v>10</v>
      </c>
      <c r="F26" s="37" t="s">
        <v>11</v>
      </c>
      <c r="G26" s="39">
        <v>2012</v>
      </c>
      <c r="H26" s="37" t="s">
        <v>12</v>
      </c>
      <c r="I26" s="37">
        <v>232</v>
      </c>
      <c r="J26" s="270">
        <v>3420</v>
      </c>
      <c r="K26" s="9"/>
      <c r="AE26" t="e">
        <f>J26*#REF!</f>
        <v>#REF!</v>
      </c>
    </row>
    <row r="27" spans="1:11" s="6" customFormat="1" ht="37.5">
      <c r="A27" s="39">
        <f t="shared" si="0"/>
        <v>24</v>
      </c>
      <c r="B27" s="221" t="s">
        <v>1690</v>
      </c>
      <c r="C27" s="221" t="s">
        <v>1691</v>
      </c>
      <c r="D27" s="85">
        <v>9786013026787</v>
      </c>
      <c r="E27" s="38" t="s">
        <v>10</v>
      </c>
      <c r="F27" s="38" t="s">
        <v>11</v>
      </c>
      <c r="G27" s="35">
        <v>2017</v>
      </c>
      <c r="H27" s="38" t="s">
        <v>12</v>
      </c>
      <c r="I27" s="38">
        <v>240</v>
      </c>
      <c r="J27" s="271">
        <v>5876</v>
      </c>
      <c r="K27" s="147" t="s">
        <v>526</v>
      </c>
    </row>
    <row r="28" spans="1:11" s="152" customFormat="1" ht="18.75">
      <c r="A28" s="39">
        <f t="shared" si="0"/>
        <v>25</v>
      </c>
      <c r="B28" s="40" t="s">
        <v>1506</v>
      </c>
      <c r="C28" s="40" t="s">
        <v>1507</v>
      </c>
      <c r="D28" s="36">
        <v>9786013025872</v>
      </c>
      <c r="E28" s="37" t="s">
        <v>10</v>
      </c>
      <c r="F28" s="37" t="s">
        <v>11</v>
      </c>
      <c r="G28" s="39">
        <v>2017</v>
      </c>
      <c r="H28" s="37"/>
      <c r="I28" s="37">
        <v>392</v>
      </c>
      <c r="J28" s="270">
        <v>4490</v>
      </c>
      <c r="K28" s="188"/>
    </row>
    <row r="29" spans="1:11" ht="18.75">
      <c r="A29" s="39">
        <f t="shared" si="0"/>
        <v>26</v>
      </c>
      <c r="B29" s="59" t="s">
        <v>1195</v>
      </c>
      <c r="C29" s="59" t="s">
        <v>1196</v>
      </c>
      <c r="D29" s="36">
        <v>9786013021232</v>
      </c>
      <c r="E29" s="37" t="s">
        <v>10</v>
      </c>
      <c r="F29" s="49" t="s">
        <v>11</v>
      </c>
      <c r="G29" s="49">
        <v>2015</v>
      </c>
      <c r="H29" s="49" t="s">
        <v>1197</v>
      </c>
      <c r="I29" s="49">
        <v>416</v>
      </c>
      <c r="J29" s="270">
        <v>5918</v>
      </c>
      <c r="K29" s="148"/>
    </row>
    <row r="30" spans="1:11" ht="37.5">
      <c r="A30" s="39">
        <f t="shared" si="0"/>
        <v>27</v>
      </c>
      <c r="B30" s="59" t="s">
        <v>1254</v>
      </c>
      <c r="C30" s="59" t="s">
        <v>1255</v>
      </c>
      <c r="D30" s="36">
        <v>9786013023236</v>
      </c>
      <c r="E30" s="37" t="s">
        <v>10</v>
      </c>
      <c r="F30" s="49" t="s">
        <v>11</v>
      </c>
      <c r="G30" s="49">
        <v>2015</v>
      </c>
      <c r="H30" s="49"/>
      <c r="I30" s="49">
        <v>176</v>
      </c>
      <c r="J30" s="270">
        <v>3554</v>
      </c>
      <c r="K30" s="148"/>
    </row>
    <row r="31" spans="1:11" s="6" customFormat="1" ht="37.5">
      <c r="A31" s="39">
        <f t="shared" si="0"/>
        <v>28</v>
      </c>
      <c r="B31" s="60" t="s">
        <v>1677</v>
      </c>
      <c r="C31" s="60" t="s">
        <v>1678</v>
      </c>
      <c r="D31" s="85">
        <v>9786013028378</v>
      </c>
      <c r="E31" s="50" t="s">
        <v>25</v>
      </c>
      <c r="F31" s="146" t="s">
        <v>11</v>
      </c>
      <c r="G31" s="50">
        <v>2018</v>
      </c>
      <c r="H31" s="146" t="s">
        <v>1635</v>
      </c>
      <c r="I31" s="50">
        <v>352</v>
      </c>
      <c r="J31" s="271">
        <v>9000</v>
      </c>
      <c r="K31" s="147" t="s">
        <v>526</v>
      </c>
    </row>
    <row r="32" spans="1:11" ht="56.25">
      <c r="A32" s="39">
        <f t="shared" si="0"/>
        <v>29</v>
      </c>
      <c r="B32" s="59" t="s">
        <v>1256</v>
      </c>
      <c r="C32" s="59" t="s">
        <v>1257</v>
      </c>
      <c r="D32" s="36">
        <v>9786013023328</v>
      </c>
      <c r="E32" s="37" t="s">
        <v>10</v>
      </c>
      <c r="F32" s="49" t="s">
        <v>11</v>
      </c>
      <c r="G32" s="49">
        <v>2015</v>
      </c>
      <c r="H32" s="49" t="s">
        <v>12</v>
      </c>
      <c r="I32" s="49">
        <v>344</v>
      </c>
      <c r="J32" s="270">
        <v>4300</v>
      </c>
      <c r="K32" s="148"/>
    </row>
    <row r="33" spans="1:11" ht="37.5">
      <c r="A33" s="39">
        <f t="shared" si="0"/>
        <v>30</v>
      </c>
      <c r="B33" s="80" t="s">
        <v>1292</v>
      </c>
      <c r="C33" s="80" t="s">
        <v>1293</v>
      </c>
      <c r="D33" s="81">
        <v>9786013023441</v>
      </c>
      <c r="E33" s="79" t="s">
        <v>10</v>
      </c>
      <c r="F33" s="82" t="s">
        <v>11</v>
      </c>
      <c r="G33" s="82">
        <v>2015</v>
      </c>
      <c r="H33" s="82"/>
      <c r="I33" s="82">
        <v>376</v>
      </c>
      <c r="J33" s="274">
        <v>5200</v>
      </c>
      <c r="K33" s="151"/>
    </row>
    <row r="34" spans="1:31" ht="37.5">
      <c r="A34" s="39">
        <f t="shared" si="0"/>
        <v>31</v>
      </c>
      <c r="B34" s="40" t="s">
        <v>641</v>
      </c>
      <c r="C34" s="40" t="s">
        <v>642</v>
      </c>
      <c r="D34" s="36">
        <v>9786013020846</v>
      </c>
      <c r="E34" s="37" t="s">
        <v>10</v>
      </c>
      <c r="F34" s="37" t="s">
        <v>11</v>
      </c>
      <c r="G34" s="39">
        <v>2015</v>
      </c>
      <c r="H34" s="37"/>
      <c r="I34" s="37">
        <v>432</v>
      </c>
      <c r="J34" s="270">
        <v>7900</v>
      </c>
      <c r="K34" s="148"/>
      <c r="AE34" t="e">
        <f>J34*#REF!</f>
        <v>#REF!</v>
      </c>
    </row>
    <row r="35" spans="1:11" s="152" customFormat="1" ht="37.5">
      <c r="A35" s="39">
        <f t="shared" si="0"/>
        <v>32</v>
      </c>
      <c r="B35" s="40" t="s">
        <v>1431</v>
      </c>
      <c r="C35" s="40" t="s">
        <v>1432</v>
      </c>
      <c r="D35" s="36">
        <v>9786013025674</v>
      </c>
      <c r="E35" s="37" t="s">
        <v>10</v>
      </c>
      <c r="F35" s="37" t="s">
        <v>11</v>
      </c>
      <c r="G35" s="39">
        <v>2017</v>
      </c>
      <c r="H35" s="37"/>
      <c r="I35" s="37">
        <v>256</v>
      </c>
      <c r="J35" s="270">
        <v>6268</v>
      </c>
      <c r="K35" s="188"/>
    </row>
    <row r="36" spans="1:11" s="152" customFormat="1" ht="59.25" customHeight="1">
      <c r="A36" s="39">
        <f t="shared" si="0"/>
        <v>33</v>
      </c>
      <c r="B36" s="40" t="s">
        <v>1482</v>
      </c>
      <c r="C36" s="40" t="s">
        <v>1483</v>
      </c>
      <c r="D36" s="36">
        <v>9786013026213</v>
      </c>
      <c r="E36" s="37" t="s">
        <v>10</v>
      </c>
      <c r="F36" s="37" t="s">
        <v>11</v>
      </c>
      <c r="G36" s="39">
        <v>2017</v>
      </c>
      <c r="H36" s="49"/>
      <c r="I36" s="37">
        <v>296</v>
      </c>
      <c r="J36" s="270">
        <v>3390</v>
      </c>
      <c r="K36" s="188"/>
    </row>
    <row r="37" spans="1:11" s="152" customFormat="1" ht="59.25" customHeight="1">
      <c r="A37" s="39">
        <f t="shared" si="0"/>
        <v>34</v>
      </c>
      <c r="B37" s="40" t="s">
        <v>1508</v>
      </c>
      <c r="C37" s="40" t="s">
        <v>1483</v>
      </c>
      <c r="D37" s="36">
        <v>9786013026527</v>
      </c>
      <c r="E37" s="37" t="s">
        <v>10</v>
      </c>
      <c r="F37" s="37" t="s">
        <v>11</v>
      </c>
      <c r="G37" s="39">
        <v>2017</v>
      </c>
      <c r="H37" s="49"/>
      <c r="I37" s="37">
        <v>328</v>
      </c>
      <c r="J37" s="270">
        <v>3756</v>
      </c>
      <c r="K37" s="188"/>
    </row>
    <row r="38" spans="1:31" ht="37.5">
      <c r="A38" s="39">
        <f t="shared" si="0"/>
        <v>35</v>
      </c>
      <c r="B38" s="43" t="s">
        <v>23</v>
      </c>
      <c r="C38" s="43" t="s">
        <v>643</v>
      </c>
      <c r="D38" s="36">
        <v>9786012927337</v>
      </c>
      <c r="E38" s="37" t="s">
        <v>10</v>
      </c>
      <c r="F38" s="45" t="s">
        <v>11</v>
      </c>
      <c r="G38" s="49">
        <v>2013</v>
      </c>
      <c r="H38" s="45" t="s">
        <v>12</v>
      </c>
      <c r="I38" s="45">
        <v>208</v>
      </c>
      <c r="J38" s="270">
        <v>3066</v>
      </c>
      <c r="K38" s="9"/>
      <c r="AE38" t="e">
        <f>J38*#REF!</f>
        <v>#REF!</v>
      </c>
    </row>
    <row r="39" spans="1:11" s="6" customFormat="1" ht="37.5">
      <c r="A39" s="39">
        <f t="shared" si="0"/>
        <v>36</v>
      </c>
      <c r="B39" s="47" t="s">
        <v>1622</v>
      </c>
      <c r="C39" s="47" t="s">
        <v>1623</v>
      </c>
      <c r="D39" s="85">
        <v>9786013026442</v>
      </c>
      <c r="E39" s="38" t="s">
        <v>10</v>
      </c>
      <c r="F39" s="146" t="s">
        <v>11</v>
      </c>
      <c r="G39" s="50">
        <v>2018</v>
      </c>
      <c r="H39" s="146" t="s">
        <v>12</v>
      </c>
      <c r="I39" s="146">
        <v>336</v>
      </c>
      <c r="J39" s="271">
        <v>8600</v>
      </c>
      <c r="K39" s="147" t="s">
        <v>526</v>
      </c>
    </row>
    <row r="40" spans="1:31" ht="56.25">
      <c r="A40" s="39">
        <f t="shared" si="0"/>
        <v>37</v>
      </c>
      <c r="B40" s="43" t="s">
        <v>24</v>
      </c>
      <c r="C40" s="43" t="s">
        <v>644</v>
      </c>
      <c r="D40" s="36">
        <v>9786012928822</v>
      </c>
      <c r="E40" s="49" t="s">
        <v>25</v>
      </c>
      <c r="F40" s="45" t="s">
        <v>11</v>
      </c>
      <c r="G40" s="49">
        <v>2014</v>
      </c>
      <c r="H40" s="45"/>
      <c r="I40" s="45">
        <v>348</v>
      </c>
      <c r="J40" s="270">
        <v>4460</v>
      </c>
      <c r="K40" s="11"/>
      <c r="AE40" t="e">
        <f>J40*#REF!</f>
        <v>#REF!</v>
      </c>
    </row>
    <row r="41" spans="1:31" ht="37.5">
      <c r="A41" s="39">
        <f t="shared" si="0"/>
        <v>38</v>
      </c>
      <c r="B41" s="43" t="s">
        <v>1682</v>
      </c>
      <c r="C41" s="43" t="s">
        <v>26</v>
      </c>
      <c r="D41" s="36">
        <v>9786013025810</v>
      </c>
      <c r="E41" s="37" t="s">
        <v>10</v>
      </c>
      <c r="F41" s="45" t="s">
        <v>11</v>
      </c>
      <c r="G41" s="49">
        <v>2017</v>
      </c>
      <c r="H41" s="45" t="s">
        <v>12</v>
      </c>
      <c r="I41" s="45">
        <v>168</v>
      </c>
      <c r="J41" s="270">
        <v>1424</v>
      </c>
      <c r="K41" s="9"/>
      <c r="AE41" t="e">
        <f>J41*#REF!</f>
        <v>#REF!</v>
      </c>
    </row>
    <row r="42" spans="1:31" ht="37.5">
      <c r="A42" s="39">
        <f t="shared" si="0"/>
        <v>39</v>
      </c>
      <c r="B42" s="43" t="s">
        <v>27</v>
      </c>
      <c r="C42" s="44" t="s">
        <v>645</v>
      </c>
      <c r="D42" s="36">
        <v>9786012926903</v>
      </c>
      <c r="E42" s="49" t="s">
        <v>25</v>
      </c>
      <c r="F42" s="45" t="s">
        <v>11</v>
      </c>
      <c r="G42" s="49">
        <v>2013</v>
      </c>
      <c r="H42" s="45"/>
      <c r="I42" s="45">
        <v>336</v>
      </c>
      <c r="J42" s="270">
        <v>4306</v>
      </c>
      <c r="K42" s="9"/>
      <c r="AE42" t="e">
        <f>J42*#REF!</f>
        <v>#REF!</v>
      </c>
    </row>
    <row r="43" spans="1:12" s="6" customFormat="1" ht="50.25" customHeight="1">
      <c r="A43" s="39">
        <f t="shared" si="0"/>
        <v>40</v>
      </c>
      <c r="B43" s="43" t="s">
        <v>1172</v>
      </c>
      <c r="C43" s="44" t="s">
        <v>1173</v>
      </c>
      <c r="D43" s="36">
        <v>9786013021348</v>
      </c>
      <c r="E43" s="37" t="s">
        <v>10</v>
      </c>
      <c r="F43" s="45" t="s">
        <v>11</v>
      </c>
      <c r="G43" s="49">
        <v>2015</v>
      </c>
      <c r="H43" s="45"/>
      <c r="I43" s="45">
        <v>152</v>
      </c>
      <c r="J43" s="270">
        <v>2124</v>
      </c>
      <c r="K43" s="148"/>
      <c r="L43" s="152"/>
    </row>
    <row r="44" spans="1:31" ht="56.25">
      <c r="A44" s="39">
        <f t="shared" si="0"/>
        <v>41</v>
      </c>
      <c r="B44" s="43" t="s">
        <v>646</v>
      </c>
      <c r="C44" s="44" t="s">
        <v>28</v>
      </c>
      <c r="D44" s="36">
        <v>9789965612510</v>
      </c>
      <c r="E44" s="49" t="s">
        <v>25</v>
      </c>
      <c r="F44" s="45" t="s">
        <v>11</v>
      </c>
      <c r="G44" s="49">
        <v>2005</v>
      </c>
      <c r="H44" s="45"/>
      <c r="I44" s="45">
        <v>456</v>
      </c>
      <c r="J44" s="270">
        <v>1264</v>
      </c>
      <c r="K44" s="9"/>
      <c r="AE44" t="e">
        <f>J44*#REF!</f>
        <v>#REF!</v>
      </c>
    </row>
    <row r="45" spans="1:31" ht="37.5">
      <c r="A45" s="39">
        <f t="shared" si="0"/>
        <v>42</v>
      </c>
      <c r="B45" s="43" t="s">
        <v>29</v>
      </c>
      <c r="C45" s="44" t="s">
        <v>30</v>
      </c>
      <c r="D45" s="36">
        <v>9786012924305</v>
      </c>
      <c r="E45" s="49" t="s">
        <v>25</v>
      </c>
      <c r="F45" s="45" t="s">
        <v>11</v>
      </c>
      <c r="G45" s="49">
        <v>2012</v>
      </c>
      <c r="H45" s="45" t="s">
        <v>12</v>
      </c>
      <c r="I45" s="45">
        <v>160</v>
      </c>
      <c r="J45" s="270">
        <v>2256</v>
      </c>
      <c r="K45" s="9"/>
      <c r="AE45" t="e">
        <f>J45*#REF!</f>
        <v>#REF!</v>
      </c>
    </row>
    <row r="46" spans="1:31" s="6" customFormat="1" ht="37.5">
      <c r="A46" s="39">
        <f t="shared" si="0"/>
        <v>43</v>
      </c>
      <c r="B46" s="43" t="s">
        <v>31</v>
      </c>
      <c r="C46" s="44" t="s">
        <v>32</v>
      </c>
      <c r="D46" s="36">
        <v>9786012925616</v>
      </c>
      <c r="E46" s="49" t="s">
        <v>25</v>
      </c>
      <c r="F46" s="45" t="s">
        <v>11</v>
      </c>
      <c r="G46" s="49">
        <v>2013</v>
      </c>
      <c r="H46" s="45" t="s">
        <v>12</v>
      </c>
      <c r="I46" s="45">
        <v>320</v>
      </c>
      <c r="J46" s="270">
        <v>4102</v>
      </c>
      <c r="K46" s="12"/>
      <c r="AE46" s="6" t="e">
        <f>J46*#REF!</f>
        <v>#REF!</v>
      </c>
    </row>
    <row r="47" spans="1:31" ht="18.75">
      <c r="A47" s="39">
        <f t="shared" si="0"/>
        <v>44</v>
      </c>
      <c r="B47" s="43" t="s">
        <v>33</v>
      </c>
      <c r="C47" s="43" t="s">
        <v>647</v>
      </c>
      <c r="D47" s="36">
        <v>9786012924114</v>
      </c>
      <c r="E47" s="49" t="s">
        <v>25</v>
      </c>
      <c r="F47" s="45" t="s">
        <v>11</v>
      </c>
      <c r="G47" s="49">
        <v>2013</v>
      </c>
      <c r="H47" s="45" t="s">
        <v>12</v>
      </c>
      <c r="I47" s="45">
        <v>352</v>
      </c>
      <c r="J47" s="270">
        <v>4512</v>
      </c>
      <c r="K47" s="9"/>
      <c r="AE47" t="e">
        <f>J47*#REF!</f>
        <v>#REF!</v>
      </c>
    </row>
    <row r="48" spans="1:11" s="152" customFormat="1" ht="37.5">
      <c r="A48" s="39">
        <f t="shared" si="0"/>
        <v>45</v>
      </c>
      <c r="B48" s="43" t="s">
        <v>1310</v>
      </c>
      <c r="C48" s="44" t="s">
        <v>1311</v>
      </c>
      <c r="D48" s="36">
        <v>9786013023458</v>
      </c>
      <c r="E48" s="49" t="s">
        <v>1312</v>
      </c>
      <c r="F48" s="45" t="s">
        <v>11</v>
      </c>
      <c r="G48" s="46">
        <v>2016</v>
      </c>
      <c r="H48" s="45" t="s">
        <v>12</v>
      </c>
      <c r="I48" s="45">
        <v>160</v>
      </c>
      <c r="J48" s="270">
        <v>3230</v>
      </c>
      <c r="K48" s="148"/>
    </row>
    <row r="49" spans="1:11" s="6" customFormat="1" ht="112.5">
      <c r="A49" s="39">
        <f t="shared" si="0"/>
        <v>46</v>
      </c>
      <c r="B49" s="47" t="s">
        <v>1684</v>
      </c>
      <c r="C49" s="48" t="s">
        <v>1685</v>
      </c>
      <c r="D49" s="85">
        <v>9786013029146</v>
      </c>
      <c r="E49" s="50" t="s">
        <v>25</v>
      </c>
      <c r="F49" s="146" t="s">
        <v>11</v>
      </c>
      <c r="G49" s="51">
        <v>2018</v>
      </c>
      <c r="H49" s="146" t="s">
        <v>12</v>
      </c>
      <c r="I49" s="229">
        <v>192</v>
      </c>
      <c r="J49" s="275">
        <v>5720</v>
      </c>
      <c r="K49" s="147" t="s">
        <v>526</v>
      </c>
    </row>
    <row r="50" spans="1:31" ht="37.5">
      <c r="A50" s="39">
        <f t="shared" si="0"/>
        <v>47</v>
      </c>
      <c r="B50" s="43" t="s">
        <v>34</v>
      </c>
      <c r="C50" s="44" t="s">
        <v>648</v>
      </c>
      <c r="D50" s="36">
        <v>9786012921083</v>
      </c>
      <c r="E50" s="37" t="s">
        <v>10</v>
      </c>
      <c r="F50" s="45" t="s">
        <v>11</v>
      </c>
      <c r="G50" s="46">
        <v>2011</v>
      </c>
      <c r="H50" s="45" t="s">
        <v>12</v>
      </c>
      <c r="I50" s="45">
        <v>184</v>
      </c>
      <c r="J50" s="270">
        <v>2512</v>
      </c>
      <c r="K50" s="9"/>
      <c r="AE50" t="e">
        <f>J50*#REF!</f>
        <v>#REF!</v>
      </c>
    </row>
    <row r="51" spans="1:11" ht="18.75">
      <c r="A51" s="39">
        <f t="shared" si="0"/>
        <v>48</v>
      </c>
      <c r="B51" s="43" t="s">
        <v>1217</v>
      </c>
      <c r="C51" s="44" t="s">
        <v>1218</v>
      </c>
      <c r="D51" s="36">
        <v>9786013023021</v>
      </c>
      <c r="E51" s="37" t="s">
        <v>10</v>
      </c>
      <c r="F51" s="45" t="s">
        <v>11</v>
      </c>
      <c r="G51" s="46">
        <v>2015</v>
      </c>
      <c r="H51" s="45" t="s">
        <v>12</v>
      </c>
      <c r="I51" s="45">
        <v>136</v>
      </c>
      <c r="J51" s="270">
        <v>3700</v>
      </c>
      <c r="K51" s="148"/>
    </row>
    <row r="52" spans="1:11" s="6" customFormat="1" ht="37.5">
      <c r="A52" s="35">
        <f t="shared" si="0"/>
        <v>49</v>
      </c>
      <c r="B52" s="47" t="s">
        <v>1704</v>
      </c>
      <c r="C52" s="48" t="s">
        <v>1705</v>
      </c>
      <c r="D52" s="85">
        <v>9786013029221</v>
      </c>
      <c r="E52" s="38" t="s">
        <v>10</v>
      </c>
      <c r="F52" s="146" t="s">
        <v>14</v>
      </c>
      <c r="G52" s="51">
        <v>2018</v>
      </c>
      <c r="H52" s="146" t="s">
        <v>12</v>
      </c>
      <c r="I52" s="146">
        <v>96</v>
      </c>
      <c r="J52" s="271">
        <v>1800</v>
      </c>
      <c r="K52" s="147" t="s">
        <v>526</v>
      </c>
    </row>
    <row r="53" spans="1:11" s="6" customFormat="1" ht="18.75">
      <c r="A53" s="39">
        <f t="shared" si="0"/>
        <v>50</v>
      </c>
      <c r="B53" s="43" t="s">
        <v>1125</v>
      </c>
      <c r="C53" s="44" t="s">
        <v>1126</v>
      </c>
      <c r="D53" s="36">
        <v>9786017568108</v>
      </c>
      <c r="E53" s="37" t="s">
        <v>10</v>
      </c>
      <c r="F53" s="45" t="s">
        <v>11</v>
      </c>
      <c r="G53" s="46">
        <v>2015</v>
      </c>
      <c r="H53" s="45" t="s">
        <v>12</v>
      </c>
      <c r="I53" s="45">
        <v>392</v>
      </c>
      <c r="J53" s="270">
        <v>5024</v>
      </c>
      <c r="K53" s="11"/>
    </row>
    <row r="54" spans="1:31" ht="37.5">
      <c r="A54" s="39">
        <f t="shared" si="0"/>
        <v>51</v>
      </c>
      <c r="B54" s="43" t="s">
        <v>35</v>
      </c>
      <c r="C54" s="44" t="s">
        <v>649</v>
      </c>
      <c r="D54" s="36">
        <v>9789965359552</v>
      </c>
      <c r="E54" s="37" t="s">
        <v>10</v>
      </c>
      <c r="F54" s="45" t="s">
        <v>11</v>
      </c>
      <c r="G54" s="46">
        <v>2013</v>
      </c>
      <c r="H54" s="45" t="s">
        <v>12</v>
      </c>
      <c r="I54" s="45">
        <v>400</v>
      </c>
      <c r="J54" s="270">
        <v>6460</v>
      </c>
      <c r="K54" s="29"/>
      <c r="AE54" t="e">
        <f>J54*#REF!</f>
        <v>#REF!</v>
      </c>
    </row>
    <row r="55" spans="1:11" s="152" customFormat="1" ht="37.5" customHeight="1">
      <c r="A55" s="39">
        <f t="shared" si="0"/>
        <v>52</v>
      </c>
      <c r="B55" s="43" t="s">
        <v>1492</v>
      </c>
      <c r="C55" s="44" t="s">
        <v>1491</v>
      </c>
      <c r="D55" s="36">
        <v>9786013025896</v>
      </c>
      <c r="E55" s="37" t="s">
        <v>10</v>
      </c>
      <c r="F55" s="45" t="s">
        <v>11</v>
      </c>
      <c r="G55" s="46">
        <v>2017</v>
      </c>
      <c r="H55" s="45" t="s">
        <v>12</v>
      </c>
      <c r="I55" s="45">
        <v>160</v>
      </c>
      <c r="J55" s="270">
        <v>2502</v>
      </c>
      <c r="K55" s="188"/>
    </row>
    <row r="56" spans="1:31" s="6" customFormat="1" ht="37.5">
      <c r="A56" s="39">
        <f t="shared" si="0"/>
        <v>53</v>
      </c>
      <c r="B56" s="43" t="s">
        <v>651</v>
      </c>
      <c r="C56" s="44" t="s">
        <v>650</v>
      </c>
      <c r="D56" s="36">
        <v>9786013021010</v>
      </c>
      <c r="E56" s="37" t="s">
        <v>10</v>
      </c>
      <c r="F56" s="45" t="s">
        <v>11</v>
      </c>
      <c r="G56" s="46">
        <v>2015</v>
      </c>
      <c r="H56" s="45" t="s">
        <v>12</v>
      </c>
      <c r="I56" s="45">
        <v>304</v>
      </c>
      <c r="J56" s="270">
        <v>3896</v>
      </c>
      <c r="K56" s="11"/>
      <c r="AE56" t="e">
        <f>J56*#REF!</f>
        <v>#REF!</v>
      </c>
    </row>
    <row r="57" spans="1:31" s="6" customFormat="1" ht="37.5">
      <c r="A57" s="39">
        <f t="shared" si="0"/>
        <v>54</v>
      </c>
      <c r="B57" s="83" t="s">
        <v>1287</v>
      </c>
      <c r="C57" s="149" t="s">
        <v>1288</v>
      </c>
      <c r="D57" s="81">
        <v>9786013023564</v>
      </c>
      <c r="E57" s="79" t="s">
        <v>10</v>
      </c>
      <c r="F57" s="79" t="s">
        <v>11</v>
      </c>
      <c r="G57" s="150">
        <v>2015</v>
      </c>
      <c r="H57" s="79" t="s">
        <v>12</v>
      </c>
      <c r="I57" s="79">
        <v>248</v>
      </c>
      <c r="J57" s="274">
        <v>4800</v>
      </c>
      <c r="K57" s="151"/>
      <c r="AE57"/>
    </row>
    <row r="58" spans="1:31" ht="56.25">
      <c r="A58" s="39">
        <f t="shared" si="0"/>
        <v>55</v>
      </c>
      <c r="B58" s="43" t="s">
        <v>36</v>
      </c>
      <c r="C58" s="44" t="s">
        <v>37</v>
      </c>
      <c r="D58" s="36">
        <v>9786012927382</v>
      </c>
      <c r="E58" s="37" t="s">
        <v>10</v>
      </c>
      <c r="F58" s="45" t="s">
        <v>11</v>
      </c>
      <c r="G58" s="46">
        <v>2013</v>
      </c>
      <c r="H58" s="45"/>
      <c r="I58" s="45">
        <v>224</v>
      </c>
      <c r="J58" s="270">
        <v>3302</v>
      </c>
      <c r="K58" s="9"/>
      <c r="AE58" t="e">
        <f>J58*#REF!</f>
        <v>#REF!</v>
      </c>
    </row>
    <row r="59" spans="1:11" s="152" customFormat="1" ht="37.5">
      <c r="A59" s="39">
        <f t="shared" si="0"/>
        <v>56</v>
      </c>
      <c r="B59" s="43" t="s">
        <v>1305</v>
      </c>
      <c r="C59" s="44" t="s">
        <v>1306</v>
      </c>
      <c r="D59" s="36">
        <v>9786013024158</v>
      </c>
      <c r="E59" s="37" t="s">
        <v>10</v>
      </c>
      <c r="F59" s="45" t="s">
        <v>11</v>
      </c>
      <c r="G59" s="46">
        <v>2016</v>
      </c>
      <c r="H59" s="45" t="s">
        <v>12</v>
      </c>
      <c r="I59" s="45">
        <v>280</v>
      </c>
      <c r="J59" s="270">
        <v>2912</v>
      </c>
      <c r="K59" s="151"/>
    </row>
    <row r="60" spans="1:31" ht="37.5">
      <c r="A60" s="39">
        <f t="shared" si="0"/>
        <v>57</v>
      </c>
      <c r="B60" s="40" t="s">
        <v>652</v>
      </c>
      <c r="C60" s="41" t="s">
        <v>647</v>
      </c>
      <c r="D60" s="36">
        <v>9786012925579</v>
      </c>
      <c r="E60" s="37" t="s">
        <v>10</v>
      </c>
      <c r="F60" s="45" t="s">
        <v>11</v>
      </c>
      <c r="G60" s="42">
        <v>2013</v>
      </c>
      <c r="H60" s="37" t="s">
        <v>12</v>
      </c>
      <c r="I60" s="37">
        <v>360</v>
      </c>
      <c r="J60" s="270">
        <v>4614</v>
      </c>
      <c r="K60" s="9"/>
      <c r="AE60" t="e">
        <f>J60*#REF!</f>
        <v>#REF!</v>
      </c>
    </row>
    <row r="61" spans="1:11" ht="37.5">
      <c r="A61" s="39">
        <f t="shared" si="0"/>
        <v>58</v>
      </c>
      <c r="B61" s="40" t="s">
        <v>1296</v>
      </c>
      <c r="C61" s="2" t="s">
        <v>1297</v>
      </c>
      <c r="D61" s="36">
        <v>978601021317</v>
      </c>
      <c r="E61" s="37" t="s">
        <v>10</v>
      </c>
      <c r="F61" s="45" t="s">
        <v>11</v>
      </c>
      <c r="G61" s="42">
        <v>2015</v>
      </c>
      <c r="H61" s="37" t="s">
        <v>12</v>
      </c>
      <c r="I61" s="37">
        <v>200</v>
      </c>
      <c r="J61" s="270">
        <v>3800</v>
      </c>
      <c r="K61" s="151"/>
    </row>
    <row r="62" spans="1:31" ht="18.75">
      <c r="A62" s="39">
        <f t="shared" si="0"/>
        <v>59</v>
      </c>
      <c r="B62" s="40" t="s">
        <v>38</v>
      </c>
      <c r="C62" s="41" t="s">
        <v>39</v>
      </c>
      <c r="D62" s="36">
        <v>9786012922745</v>
      </c>
      <c r="E62" s="37" t="s">
        <v>10</v>
      </c>
      <c r="F62" s="45" t="s">
        <v>11</v>
      </c>
      <c r="G62" s="42">
        <v>2013</v>
      </c>
      <c r="H62" s="37" t="s">
        <v>12</v>
      </c>
      <c r="I62" s="37">
        <v>160</v>
      </c>
      <c r="J62" s="270">
        <v>2520</v>
      </c>
      <c r="K62" s="9"/>
      <c r="AE62" t="e">
        <f>J62*#REF!</f>
        <v>#REF!</v>
      </c>
    </row>
    <row r="63" spans="1:11" ht="18.75">
      <c r="A63" s="39">
        <f t="shared" si="0"/>
        <v>60</v>
      </c>
      <c r="B63" s="40" t="s">
        <v>1307</v>
      </c>
      <c r="C63" s="41" t="s">
        <v>1308</v>
      </c>
      <c r="D63" s="36">
        <v>9786012929003</v>
      </c>
      <c r="E63" s="37" t="s">
        <v>10</v>
      </c>
      <c r="F63" s="45" t="s">
        <v>11</v>
      </c>
      <c r="G63" s="42">
        <v>2014</v>
      </c>
      <c r="H63" s="37" t="s">
        <v>12</v>
      </c>
      <c r="I63" s="37">
        <v>360</v>
      </c>
      <c r="J63" s="270">
        <v>4614</v>
      </c>
      <c r="K63" s="9"/>
    </row>
    <row r="64" spans="1:31" s="6" customFormat="1" ht="37.5">
      <c r="A64" s="39">
        <f t="shared" si="0"/>
        <v>61</v>
      </c>
      <c r="B64" s="43" t="s">
        <v>40</v>
      </c>
      <c r="C64" s="44" t="s">
        <v>41</v>
      </c>
      <c r="D64" s="36">
        <v>9786012923353</v>
      </c>
      <c r="E64" s="37" t="s">
        <v>10</v>
      </c>
      <c r="F64" s="45" t="s">
        <v>11</v>
      </c>
      <c r="G64" s="46">
        <v>2011</v>
      </c>
      <c r="H64" s="45" t="s">
        <v>12</v>
      </c>
      <c r="I64" s="45">
        <v>224</v>
      </c>
      <c r="J64" s="270">
        <v>2520</v>
      </c>
      <c r="K64" s="12"/>
      <c r="AE64" t="e">
        <f>J64*#REF!</f>
        <v>#REF!</v>
      </c>
    </row>
    <row r="65" spans="1:31" s="6" customFormat="1" ht="24" customHeight="1">
      <c r="A65" s="39">
        <f t="shared" si="0"/>
        <v>62</v>
      </c>
      <c r="B65" s="43" t="s">
        <v>1443</v>
      </c>
      <c r="C65" s="44" t="s">
        <v>1442</v>
      </c>
      <c r="D65" s="36">
        <v>9786012927306</v>
      </c>
      <c r="E65" s="37" t="s">
        <v>10</v>
      </c>
      <c r="F65" s="45" t="s">
        <v>11</v>
      </c>
      <c r="G65" s="46">
        <v>2013</v>
      </c>
      <c r="H65" s="45" t="s">
        <v>12</v>
      </c>
      <c r="I65" s="45">
        <v>160</v>
      </c>
      <c r="J65" s="270">
        <v>2256</v>
      </c>
      <c r="K65" s="12"/>
      <c r="AE65" s="6" t="e">
        <f>J65*#REF!</f>
        <v>#REF!</v>
      </c>
    </row>
    <row r="66" spans="1:31" s="6" customFormat="1" ht="18.75">
      <c r="A66" s="39">
        <f t="shared" si="0"/>
        <v>63</v>
      </c>
      <c r="B66" s="43" t="s">
        <v>42</v>
      </c>
      <c r="C66" s="44" t="s">
        <v>1594</v>
      </c>
      <c r="D66" s="36">
        <v>9786012927450</v>
      </c>
      <c r="E66" s="37" t="s">
        <v>10</v>
      </c>
      <c r="F66" s="45" t="s">
        <v>11</v>
      </c>
      <c r="G66" s="46">
        <v>2013</v>
      </c>
      <c r="H66" s="45" t="s">
        <v>12</v>
      </c>
      <c r="I66" s="45">
        <v>160</v>
      </c>
      <c r="J66" s="270">
        <v>2256</v>
      </c>
      <c r="K66" s="12"/>
      <c r="AE66" t="e">
        <f>J66*#REF!</f>
        <v>#REF!</v>
      </c>
    </row>
    <row r="67" spans="1:11" s="6" customFormat="1" ht="37.5">
      <c r="A67" s="35">
        <f t="shared" si="0"/>
        <v>64</v>
      </c>
      <c r="B67" s="47" t="s">
        <v>1778</v>
      </c>
      <c r="C67" s="48" t="s">
        <v>1779</v>
      </c>
      <c r="D67" s="85">
        <v>9786013380377</v>
      </c>
      <c r="E67" s="38" t="s">
        <v>10</v>
      </c>
      <c r="F67" s="146" t="s">
        <v>11</v>
      </c>
      <c r="G67" s="51">
        <v>2018</v>
      </c>
      <c r="H67" s="45" t="s">
        <v>12</v>
      </c>
      <c r="I67" s="146">
        <v>264</v>
      </c>
      <c r="J67" s="271">
        <v>7250</v>
      </c>
      <c r="K67" s="147" t="s">
        <v>526</v>
      </c>
    </row>
    <row r="68" spans="1:11" s="152" customFormat="1" ht="56.25">
      <c r="A68" s="39">
        <f t="shared" si="0"/>
        <v>65</v>
      </c>
      <c r="B68" s="43" t="s">
        <v>1480</v>
      </c>
      <c r="C68" s="44" t="s">
        <v>1473</v>
      </c>
      <c r="D68" s="36">
        <v>9786013025933</v>
      </c>
      <c r="E68" s="49" t="s">
        <v>25</v>
      </c>
      <c r="F68" s="45" t="s">
        <v>11</v>
      </c>
      <c r="G68" s="46">
        <v>2017</v>
      </c>
      <c r="H68" s="45" t="s">
        <v>12</v>
      </c>
      <c r="I68" s="45">
        <v>136</v>
      </c>
      <c r="J68" s="270">
        <v>4180</v>
      </c>
      <c r="K68" s="151"/>
    </row>
    <row r="69" spans="1:11" s="152" customFormat="1" ht="56.25">
      <c r="A69" s="39">
        <f t="shared" si="0"/>
        <v>66</v>
      </c>
      <c r="B69" s="43" t="s">
        <v>1479</v>
      </c>
      <c r="C69" s="44" t="s">
        <v>1473</v>
      </c>
      <c r="D69" s="36">
        <v>9786013025940</v>
      </c>
      <c r="E69" s="49" t="s">
        <v>25</v>
      </c>
      <c r="F69" s="45" t="s">
        <v>11</v>
      </c>
      <c r="G69" s="46">
        <v>2017</v>
      </c>
      <c r="H69" s="45" t="s">
        <v>12</v>
      </c>
      <c r="I69" s="45">
        <v>136</v>
      </c>
      <c r="J69" s="270">
        <v>4180</v>
      </c>
      <c r="K69" s="151"/>
    </row>
    <row r="70" spans="1:31" ht="37.5">
      <c r="A70" s="39">
        <f t="shared" si="0"/>
        <v>67</v>
      </c>
      <c r="B70" s="43" t="s">
        <v>43</v>
      </c>
      <c r="C70" s="44" t="s">
        <v>653</v>
      </c>
      <c r="D70" s="36">
        <v>9789965477539</v>
      </c>
      <c r="E70" s="49" t="s">
        <v>25</v>
      </c>
      <c r="F70" s="45" t="s">
        <v>11</v>
      </c>
      <c r="G70" s="46">
        <v>2001</v>
      </c>
      <c r="H70" s="45"/>
      <c r="I70" s="45">
        <v>176</v>
      </c>
      <c r="J70" s="270">
        <v>1614</v>
      </c>
      <c r="K70" s="9"/>
      <c r="AE70" t="e">
        <f>J70*#REF!</f>
        <v>#REF!</v>
      </c>
    </row>
    <row r="71" spans="1:11" s="6" customFormat="1" ht="18.75">
      <c r="A71" s="39">
        <f t="shared" si="0"/>
        <v>68</v>
      </c>
      <c r="B71" s="47" t="s">
        <v>1666</v>
      </c>
      <c r="C71" s="48" t="s">
        <v>1667</v>
      </c>
      <c r="D71" s="85">
        <v>9786013028064</v>
      </c>
      <c r="E71" s="38" t="s">
        <v>10</v>
      </c>
      <c r="F71" s="146" t="s">
        <v>11</v>
      </c>
      <c r="G71" s="51">
        <v>2018</v>
      </c>
      <c r="H71" s="146" t="s">
        <v>12</v>
      </c>
      <c r="I71" s="146">
        <v>152</v>
      </c>
      <c r="J71" s="271">
        <v>3900</v>
      </c>
      <c r="K71" s="147" t="s">
        <v>526</v>
      </c>
    </row>
    <row r="72" spans="1:31" ht="37.5">
      <c r="A72" s="39">
        <f t="shared" si="0"/>
        <v>69</v>
      </c>
      <c r="B72" s="43" t="s">
        <v>44</v>
      </c>
      <c r="C72" s="44" t="s">
        <v>1595</v>
      </c>
      <c r="D72" s="36">
        <v>9789965359606</v>
      </c>
      <c r="E72" s="37" t="s">
        <v>10</v>
      </c>
      <c r="F72" s="45" t="s">
        <v>11</v>
      </c>
      <c r="G72" s="46">
        <v>2013</v>
      </c>
      <c r="H72" s="45"/>
      <c r="I72" s="45">
        <v>240</v>
      </c>
      <c r="J72" s="270">
        <v>3538</v>
      </c>
      <c r="K72" s="9"/>
      <c r="AE72" t="e">
        <f>J72*#REF!</f>
        <v>#REF!</v>
      </c>
    </row>
    <row r="73" spans="1:31" ht="37.5">
      <c r="A73" s="39">
        <f t="shared" si="0"/>
        <v>70</v>
      </c>
      <c r="B73" s="43" t="s">
        <v>45</v>
      </c>
      <c r="C73" s="44" t="s">
        <v>654</v>
      </c>
      <c r="D73" s="36">
        <v>9786012710861</v>
      </c>
      <c r="E73" s="37" t="s">
        <v>10</v>
      </c>
      <c r="F73" s="45" t="s">
        <v>11</v>
      </c>
      <c r="G73" s="46">
        <v>2013</v>
      </c>
      <c r="H73" s="45" t="s">
        <v>12</v>
      </c>
      <c r="I73" s="45">
        <v>288</v>
      </c>
      <c r="J73" s="270">
        <v>3692</v>
      </c>
      <c r="K73" s="9"/>
      <c r="AE73" t="e">
        <f>J73*#REF!</f>
        <v>#REF!</v>
      </c>
    </row>
    <row r="74" spans="1:31" ht="18.75">
      <c r="A74" s="39">
        <f t="shared" si="0"/>
        <v>71</v>
      </c>
      <c r="B74" s="52" t="s">
        <v>656</v>
      </c>
      <c r="C74" s="44" t="s">
        <v>655</v>
      </c>
      <c r="D74" s="36">
        <v>9789965612527</v>
      </c>
      <c r="E74" s="49" t="s">
        <v>25</v>
      </c>
      <c r="F74" s="45" t="s">
        <v>11</v>
      </c>
      <c r="G74" s="46">
        <v>2003</v>
      </c>
      <c r="H74" s="45" t="s">
        <v>12</v>
      </c>
      <c r="I74" s="45">
        <v>176</v>
      </c>
      <c r="J74" s="270">
        <v>1614</v>
      </c>
      <c r="K74" s="9"/>
      <c r="AE74" t="e">
        <f>J74*#REF!</f>
        <v>#REF!</v>
      </c>
    </row>
    <row r="75" spans="1:11" s="6" customFormat="1" ht="44.25" customHeight="1">
      <c r="A75" s="39">
        <f t="shared" si="0"/>
        <v>72</v>
      </c>
      <c r="B75" s="43" t="s">
        <v>1176</v>
      </c>
      <c r="C75" s="88" t="s">
        <v>1177</v>
      </c>
      <c r="D75" s="36">
        <v>9786013021331</v>
      </c>
      <c r="E75" s="37" t="s">
        <v>10</v>
      </c>
      <c r="F75" s="45" t="s">
        <v>11</v>
      </c>
      <c r="G75" s="46">
        <v>2015</v>
      </c>
      <c r="H75" s="45" t="s">
        <v>12</v>
      </c>
      <c r="I75" s="45">
        <v>136</v>
      </c>
      <c r="J75" s="270">
        <v>2686</v>
      </c>
      <c r="K75" s="148"/>
    </row>
    <row r="76" spans="1:11" s="6" customFormat="1" ht="37.5">
      <c r="A76" s="39">
        <f aca="true" t="shared" si="1" ref="A76:A142">A75+1</f>
        <v>73</v>
      </c>
      <c r="B76" s="43" t="s">
        <v>1107</v>
      </c>
      <c r="C76" s="88" t="s">
        <v>1108</v>
      </c>
      <c r="D76" s="36">
        <v>9786013020976</v>
      </c>
      <c r="E76" s="37" t="s">
        <v>10</v>
      </c>
      <c r="F76" s="45" t="s">
        <v>11</v>
      </c>
      <c r="G76" s="49">
        <v>2015</v>
      </c>
      <c r="H76" s="45" t="s">
        <v>12</v>
      </c>
      <c r="I76" s="45">
        <v>152</v>
      </c>
      <c r="J76" s="270">
        <v>2124</v>
      </c>
      <c r="K76" s="148"/>
    </row>
    <row r="77" spans="1:11" s="152" customFormat="1" ht="37.5">
      <c r="A77" s="39">
        <f t="shared" si="1"/>
        <v>74</v>
      </c>
      <c r="B77" s="43" t="s">
        <v>1476</v>
      </c>
      <c r="C77" s="88" t="s">
        <v>1475</v>
      </c>
      <c r="D77" s="36">
        <v>9786013025902</v>
      </c>
      <c r="E77" s="37" t="s">
        <v>10</v>
      </c>
      <c r="F77" s="45" t="s">
        <v>11</v>
      </c>
      <c r="G77" s="49">
        <v>2017</v>
      </c>
      <c r="H77" s="45" t="s">
        <v>12</v>
      </c>
      <c r="I77" s="45">
        <v>184</v>
      </c>
      <c r="J77" s="270">
        <v>3192</v>
      </c>
      <c r="K77" s="188"/>
    </row>
    <row r="78" spans="1:11" s="6" customFormat="1" ht="18.75">
      <c r="A78" s="39">
        <f t="shared" si="1"/>
        <v>75</v>
      </c>
      <c r="B78" s="43" t="s">
        <v>1258</v>
      </c>
      <c r="C78" s="88" t="s">
        <v>1259</v>
      </c>
      <c r="D78" s="36">
        <v>9786013022994</v>
      </c>
      <c r="E78" s="37" t="s">
        <v>10</v>
      </c>
      <c r="F78" s="45" t="s">
        <v>11</v>
      </c>
      <c r="G78" s="49">
        <v>2015</v>
      </c>
      <c r="H78" s="45" t="s">
        <v>12</v>
      </c>
      <c r="I78" s="45">
        <v>112</v>
      </c>
      <c r="J78" s="270">
        <v>2212</v>
      </c>
      <c r="K78" s="148"/>
    </row>
    <row r="79" spans="1:31" ht="56.25">
      <c r="A79" s="39">
        <f t="shared" si="1"/>
        <v>76</v>
      </c>
      <c r="B79" s="43" t="s">
        <v>657</v>
      </c>
      <c r="C79" s="88" t="s">
        <v>1596</v>
      </c>
      <c r="D79" s="36">
        <v>9786012927139</v>
      </c>
      <c r="E79" s="49" t="s">
        <v>25</v>
      </c>
      <c r="F79" s="45" t="s">
        <v>11</v>
      </c>
      <c r="G79" s="49">
        <v>2013</v>
      </c>
      <c r="H79" s="45" t="s">
        <v>12</v>
      </c>
      <c r="I79" s="45">
        <v>328</v>
      </c>
      <c r="J79" s="270">
        <v>4204</v>
      </c>
      <c r="K79" s="9"/>
      <c r="AE79" t="e">
        <f>J79*#REF!</f>
        <v>#REF!</v>
      </c>
    </row>
    <row r="80" spans="1:31" ht="39.75" customHeight="1">
      <c r="A80" s="39">
        <f t="shared" si="1"/>
        <v>77</v>
      </c>
      <c r="B80" s="43" t="s">
        <v>46</v>
      </c>
      <c r="C80" s="88" t="s">
        <v>658</v>
      </c>
      <c r="D80" s="36">
        <v>9786013020143</v>
      </c>
      <c r="E80" s="49" t="s">
        <v>25</v>
      </c>
      <c r="F80" s="45" t="s">
        <v>11</v>
      </c>
      <c r="G80" s="49">
        <v>2014</v>
      </c>
      <c r="H80" s="45" t="s">
        <v>12</v>
      </c>
      <c r="I80" s="45">
        <v>216</v>
      </c>
      <c r="J80" s="270">
        <v>3184</v>
      </c>
      <c r="K80" s="11"/>
      <c r="AE80" t="e">
        <f>J80*#REF!</f>
        <v>#REF!</v>
      </c>
    </row>
    <row r="81" spans="1:31" ht="37.5">
      <c r="A81" s="39">
        <f t="shared" si="1"/>
        <v>78</v>
      </c>
      <c r="B81" s="43" t="s">
        <v>47</v>
      </c>
      <c r="C81" s="88" t="s">
        <v>1334</v>
      </c>
      <c r="D81" s="36">
        <v>9786012710823</v>
      </c>
      <c r="E81" s="37" t="s">
        <v>10</v>
      </c>
      <c r="F81" s="45" t="s">
        <v>11</v>
      </c>
      <c r="G81" s="49">
        <v>2011</v>
      </c>
      <c r="H81" s="45" t="s">
        <v>12</v>
      </c>
      <c r="I81" s="45">
        <v>360</v>
      </c>
      <c r="J81" s="270">
        <v>4614</v>
      </c>
      <c r="K81" s="9"/>
      <c r="AE81" t="e">
        <f>J81*#REF!</f>
        <v>#REF!</v>
      </c>
    </row>
    <row r="82" spans="1:31" ht="37.5">
      <c r="A82" s="39">
        <f t="shared" si="1"/>
        <v>79</v>
      </c>
      <c r="B82" s="43" t="s">
        <v>48</v>
      </c>
      <c r="C82" s="88" t="s">
        <v>49</v>
      </c>
      <c r="D82" s="36">
        <v>9786012928051</v>
      </c>
      <c r="E82" s="37" t="s">
        <v>10</v>
      </c>
      <c r="F82" s="45" t="s">
        <v>11</v>
      </c>
      <c r="G82" s="46">
        <v>2014</v>
      </c>
      <c r="H82" s="45" t="s">
        <v>12</v>
      </c>
      <c r="I82" s="45">
        <v>384</v>
      </c>
      <c r="J82" s="270">
        <v>4922</v>
      </c>
      <c r="K82" s="11"/>
      <c r="AE82" t="e">
        <f>J82*#REF!</f>
        <v>#REF!</v>
      </c>
    </row>
    <row r="83" spans="1:31" ht="37.5" customHeight="1">
      <c r="A83" s="39">
        <f t="shared" si="1"/>
        <v>80</v>
      </c>
      <c r="B83" s="89" t="s">
        <v>659</v>
      </c>
      <c r="C83" s="88" t="s">
        <v>538</v>
      </c>
      <c r="D83" s="36">
        <v>9786017568009</v>
      </c>
      <c r="E83" s="49" t="s">
        <v>25</v>
      </c>
      <c r="F83" s="45" t="s">
        <v>11</v>
      </c>
      <c r="G83" s="46">
        <v>2015</v>
      </c>
      <c r="H83" s="45" t="s">
        <v>12</v>
      </c>
      <c r="I83" s="45">
        <v>168</v>
      </c>
      <c r="J83" s="270">
        <v>2370</v>
      </c>
      <c r="K83" s="11"/>
      <c r="AE83" t="e">
        <f>J83*#REF!</f>
        <v>#REF!</v>
      </c>
    </row>
    <row r="84" spans="1:11" s="152" customFormat="1" ht="37.5" customHeight="1">
      <c r="A84" s="39">
        <f t="shared" si="1"/>
        <v>81</v>
      </c>
      <c r="B84" s="89" t="s">
        <v>1495</v>
      </c>
      <c r="C84" s="88" t="s">
        <v>1496</v>
      </c>
      <c r="D84" s="36">
        <v>9786013026190</v>
      </c>
      <c r="E84" s="37" t="s">
        <v>10</v>
      </c>
      <c r="F84" s="45" t="s">
        <v>11</v>
      </c>
      <c r="G84" s="46">
        <v>2017</v>
      </c>
      <c r="H84" s="45" t="s">
        <v>12</v>
      </c>
      <c r="I84" s="45">
        <v>296</v>
      </c>
      <c r="J84" s="270">
        <v>6314</v>
      </c>
      <c r="K84" s="188"/>
    </row>
    <row r="85" spans="1:31" ht="37.5">
      <c r="A85" s="39">
        <f t="shared" si="1"/>
        <v>82</v>
      </c>
      <c r="B85" s="89" t="s">
        <v>660</v>
      </c>
      <c r="C85" s="43" t="s">
        <v>50</v>
      </c>
      <c r="D85" s="36">
        <v>9789965359736</v>
      </c>
      <c r="E85" s="37" t="s">
        <v>10</v>
      </c>
      <c r="F85" s="45" t="s">
        <v>11</v>
      </c>
      <c r="G85" s="49">
        <v>2013</v>
      </c>
      <c r="H85" s="45"/>
      <c r="I85" s="45">
        <v>312</v>
      </c>
      <c r="J85" s="270">
        <v>4000</v>
      </c>
      <c r="K85" s="9"/>
      <c r="AE85" t="e">
        <f>J85*#REF!</f>
        <v>#REF!</v>
      </c>
    </row>
    <row r="86" spans="1:11" s="6" customFormat="1" ht="18.75">
      <c r="A86" s="39">
        <f t="shared" si="1"/>
        <v>83</v>
      </c>
      <c r="B86" s="89" t="s">
        <v>1109</v>
      </c>
      <c r="C86" s="43" t="s">
        <v>1110</v>
      </c>
      <c r="D86" s="36">
        <v>9786013021546</v>
      </c>
      <c r="E86" s="37" t="s">
        <v>10</v>
      </c>
      <c r="F86" s="45" t="s">
        <v>11</v>
      </c>
      <c r="G86" s="49">
        <v>2015</v>
      </c>
      <c r="H86" s="45"/>
      <c r="I86" s="45">
        <v>224</v>
      </c>
      <c r="J86" s="270">
        <v>3302</v>
      </c>
      <c r="K86" s="148"/>
    </row>
    <row r="87" spans="1:11" s="6" customFormat="1" ht="37.5">
      <c r="A87" s="39">
        <f t="shared" si="1"/>
        <v>84</v>
      </c>
      <c r="B87" s="202" t="s">
        <v>1620</v>
      </c>
      <c r="C87" s="47" t="s">
        <v>1621</v>
      </c>
      <c r="D87" s="85">
        <v>9786013025773</v>
      </c>
      <c r="E87" s="50" t="s">
        <v>25</v>
      </c>
      <c r="F87" s="146" t="s">
        <v>11</v>
      </c>
      <c r="G87" s="50">
        <v>2018</v>
      </c>
      <c r="H87" s="146" t="s">
        <v>12</v>
      </c>
      <c r="I87" s="146">
        <v>736</v>
      </c>
      <c r="J87" s="271">
        <v>12600</v>
      </c>
      <c r="K87" s="147" t="s">
        <v>526</v>
      </c>
    </row>
    <row r="88" spans="1:31" ht="37.5">
      <c r="A88" s="39">
        <f t="shared" si="1"/>
        <v>85</v>
      </c>
      <c r="B88" s="43" t="s">
        <v>661</v>
      </c>
      <c r="C88" s="43" t="s">
        <v>51</v>
      </c>
      <c r="D88" s="36">
        <v>9786013020082</v>
      </c>
      <c r="E88" s="49" t="s">
        <v>25</v>
      </c>
      <c r="F88" s="45" t="s">
        <v>11</v>
      </c>
      <c r="G88" s="49">
        <v>2013</v>
      </c>
      <c r="H88" s="45"/>
      <c r="I88" s="45">
        <v>208</v>
      </c>
      <c r="J88" s="270">
        <v>3066</v>
      </c>
      <c r="K88" s="29"/>
      <c r="AE88" t="e">
        <f>J88*#REF!</f>
        <v>#REF!</v>
      </c>
    </row>
    <row r="89" spans="1:11" s="6" customFormat="1" ht="37.5">
      <c r="A89" s="39">
        <f t="shared" si="1"/>
        <v>86</v>
      </c>
      <c r="B89" s="47" t="s">
        <v>1688</v>
      </c>
      <c r="C89" s="47" t="s">
        <v>1689</v>
      </c>
      <c r="D89" s="85">
        <v>9786013028095</v>
      </c>
      <c r="E89" s="50" t="s">
        <v>25</v>
      </c>
      <c r="F89" s="146" t="s">
        <v>11</v>
      </c>
      <c r="G89" s="50">
        <v>2018</v>
      </c>
      <c r="H89" s="146" t="s">
        <v>12</v>
      </c>
      <c r="I89" s="146">
        <v>464</v>
      </c>
      <c r="J89" s="271">
        <v>5500</v>
      </c>
      <c r="K89" s="147" t="s">
        <v>526</v>
      </c>
    </row>
    <row r="90" spans="1:11" s="152" customFormat="1" ht="37.5">
      <c r="A90" s="39">
        <f t="shared" si="1"/>
        <v>87</v>
      </c>
      <c r="B90" s="43" t="s">
        <v>1523</v>
      </c>
      <c r="C90" s="43" t="s">
        <v>1474</v>
      </c>
      <c r="D90" s="36">
        <v>9786013026206</v>
      </c>
      <c r="E90" s="49" t="s">
        <v>25</v>
      </c>
      <c r="F90" s="45" t="s">
        <v>11</v>
      </c>
      <c r="G90" s="49">
        <v>2017</v>
      </c>
      <c r="H90" s="45" t="s">
        <v>12</v>
      </c>
      <c r="I90" s="45">
        <v>256</v>
      </c>
      <c r="J90" s="270">
        <v>6268</v>
      </c>
      <c r="K90" s="188" t="s">
        <v>526</v>
      </c>
    </row>
    <row r="91" spans="1:11" s="6" customFormat="1" ht="37.5">
      <c r="A91" s="39">
        <f t="shared" si="1"/>
        <v>88</v>
      </c>
      <c r="B91" s="47" t="s">
        <v>1641</v>
      </c>
      <c r="C91" s="47" t="s">
        <v>1619</v>
      </c>
      <c r="D91" s="85">
        <v>9786013026626</v>
      </c>
      <c r="E91" s="50" t="s">
        <v>25</v>
      </c>
      <c r="F91" s="146" t="s">
        <v>11</v>
      </c>
      <c r="G91" s="50">
        <v>2018</v>
      </c>
      <c r="H91" s="146" t="s">
        <v>12</v>
      </c>
      <c r="I91" s="146">
        <v>416</v>
      </c>
      <c r="J91" s="271">
        <v>8720</v>
      </c>
      <c r="K91" s="147" t="s">
        <v>526</v>
      </c>
    </row>
    <row r="92" spans="1:11" s="6" customFormat="1" ht="37.5">
      <c r="A92" s="39">
        <f t="shared" si="1"/>
        <v>89</v>
      </c>
      <c r="B92" s="47" t="s">
        <v>1783</v>
      </c>
      <c r="C92" s="47" t="s">
        <v>1784</v>
      </c>
      <c r="D92" s="85">
        <v>9786013028286</v>
      </c>
      <c r="E92" s="37" t="s">
        <v>10</v>
      </c>
      <c r="F92" s="45" t="s">
        <v>11</v>
      </c>
      <c r="G92" s="50">
        <v>2018</v>
      </c>
      <c r="H92" s="146" t="s">
        <v>12</v>
      </c>
      <c r="I92" s="146">
        <v>232</v>
      </c>
      <c r="J92" s="271">
        <v>6370</v>
      </c>
      <c r="K92" s="147" t="s">
        <v>526</v>
      </c>
    </row>
    <row r="93" spans="1:31" ht="37.5">
      <c r="A93" s="39">
        <f t="shared" si="1"/>
        <v>90</v>
      </c>
      <c r="B93" s="53" t="s">
        <v>52</v>
      </c>
      <c r="C93" s="43" t="s">
        <v>662</v>
      </c>
      <c r="D93" s="36">
        <v>9786012927184</v>
      </c>
      <c r="E93" s="49" t="s">
        <v>25</v>
      </c>
      <c r="F93" s="45" t="s">
        <v>11</v>
      </c>
      <c r="G93" s="49">
        <v>2013</v>
      </c>
      <c r="H93" s="45"/>
      <c r="I93" s="45">
        <v>328</v>
      </c>
      <c r="J93" s="270">
        <v>4204</v>
      </c>
      <c r="K93" s="29"/>
      <c r="AE93" t="e">
        <f>J93*#REF!</f>
        <v>#REF!</v>
      </c>
    </row>
    <row r="94" spans="1:31" ht="37.5">
      <c r="A94" s="39">
        <f t="shared" si="1"/>
        <v>91</v>
      </c>
      <c r="B94" s="53" t="s">
        <v>53</v>
      </c>
      <c r="C94" s="43" t="s">
        <v>662</v>
      </c>
      <c r="D94" s="36">
        <v>9786012927146</v>
      </c>
      <c r="E94" s="49" t="s">
        <v>25</v>
      </c>
      <c r="F94" s="45" t="s">
        <v>11</v>
      </c>
      <c r="G94" s="49">
        <v>2013</v>
      </c>
      <c r="H94" s="45"/>
      <c r="I94" s="45">
        <v>200</v>
      </c>
      <c r="J94" s="270">
        <v>2898</v>
      </c>
      <c r="K94" s="29"/>
      <c r="AE94" t="e">
        <f>J94*#REF!</f>
        <v>#REF!</v>
      </c>
    </row>
    <row r="95" spans="1:11" s="6" customFormat="1" ht="42" customHeight="1">
      <c r="A95" s="39">
        <f t="shared" si="1"/>
        <v>92</v>
      </c>
      <c r="B95" s="53" t="s">
        <v>1260</v>
      </c>
      <c r="C95" s="43" t="s">
        <v>1257</v>
      </c>
      <c r="D95" s="36">
        <v>9786013023014</v>
      </c>
      <c r="E95" s="37" t="s">
        <v>10</v>
      </c>
      <c r="F95" s="45" t="s">
        <v>11</v>
      </c>
      <c r="G95" s="49">
        <v>2015</v>
      </c>
      <c r="H95" s="45" t="s">
        <v>12</v>
      </c>
      <c r="I95" s="45">
        <v>192</v>
      </c>
      <c r="J95" s="270">
        <v>3000</v>
      </c>
      <c r="K95" s="148"/>
    </row>
    <row r="96" spans="1:31" ht="37.5">
      <c r="A96" s="39">
        <f t="shared" si="1"/>
        <v>93</v>
      </c>
      <c r="B96" s="43" t="s">
        <v>54</v>
      </c>
      <c r="C96" s="43" t="s">
        <v>55</v>
      </c>
      <c r="D96" s="36">
        <v>9786012927009</v>
      </c>
      <c r="E96" s="37" t="s">
        <v>10</v>
      </c>
      <c r="F96" s="45" t="s">
        <v>11</v>
      </c>
      <c r="G96" s="49">
        <v>2013</v>
      </c>
      <c r="H96" s="45"/>
      <c r="I96" s="45">
        <v>256</v>
      </c>
      <c r="J96" s="270">
        <v>3774</v>
      </c>
      <c r="K96" s="9"/>
      <c r="AE96" t="e">
        <f>J96*#REF!</f>
        <v>#REF!</v>
      </c>
    </row>
    <row r="97" spans="1:31" ht="37.5">
      <c r="A97" s="39">
        <f t="shared" si="1"/>
        <v>94</v>
      </c>
      <c r="B97" s="43" t="s">
        <v>56</v>
      </c>
      <c r="C97" s="43" t="s">
        <v>57</v>
      </c>
      <c r="D97" s="36">
        <v>9786012924435</v>
      </c>
      <c r="E97" s="49" t="s">
        <v>25</v>
      </c>
      <c r="F97" s="45" t="s">
        <v>11</v>
      </c>
      <c r="G97" s="49">
        <v>2013</v>
      </c>
      <c r="H97" s="45"/>
      <c r="I97" s="45">
        <v>360</v>
      </c>
      <c r="J97" s="270">
        <v>4614</v>
      </c>
      <c r="K97" s="9"/>
      <c r="AE97" t="e">
        <f>J97*#REF!</f>
        <v>#REF!</v>
      </c>
    </row>
    <row r="98" spans="1:31" ht="37.5">
      <c r="A98" s="39">
        <f t="shared" si="1"/>
        <v>95</v>
      </c>
      <c r="B98" s="43" t="s">
        <v>58</v>
      </c>
      <c r="C98" s="43" t="s">
        <v>57</v>
      </c>
      <c r="D98" s="36">
        <v>9786012925609</v>
      </c>
      <c r="E98" s="49" t="s">
        <v>25</v>
      </c>
      <c r="F98" s="45" t="s">
        <v>11</v>
      </c>
      <c r="G98" s="46">
        <v>2013</v>
      </c>
      <c r="H98" s="45"/>
      <c r="I98" s="45">
        <v>376</v>
      </c>
      <c r="J98" s="270">
        <v>4820</v>
      </c>
      <c r="K98" s="9"/>
      <c r="AE98" t="e">
        <f>J98*#REF!</f>
        <v>#REF!</v>
      </c>
    </row>
    <row r="99" spans="1:31" ht="18.75">
      <c r="A99" s="39">
        <f t="shared" si="1"/>
        <v>96</v>
      </c>
      <c r="B99" s="43" t="s">
        <v>59</v>
      </c>
      <c r="C99" s="43" t="s">
        <v>60</v>
      </c>
      <c r="D99" s="36">
        <v>9786012924459</v>
      </c>
      <c r="E99" s="49" t="s">
        <v>25</v>
      </c>
      <c r="F99" s="45" t="s">
        <v>11</v>
      </c>
      <c r="G99" s="49">
        <v>2012</v>
      </c>
      <c r="H99" s="45" t="s">
        <v>12</v>
      </c>
      <c r="I99" s="45">
        <v>272</v>
      </c>
      <c r="J99" s="270">
        <v>4010</v>
      </c>
      <c r="K99" s="9"/>
      <c r="AE99" t="e">
        <f>J99*#REF!</f>
        <v>#REF!</v>
      </c>
    </row>
    <row r="100" spans="1:31" s="6" customFormat="1" ht="37.5">
      <c r="A100" s="39">
        <f t="shared" si="1"/>
        <v>97</v>
      </c>
      <c r="B100" s="43" t="s">
        <v>663</v>
      </c>
      <c r="C100" s="43" t="s">
        <v>1171</v>
      </c>
      <c r="D100" s="36">
        <v>9786012926965</v>
      </c>
      <c r="E100" s="49" t="s">
        <v>25</v>
      </c>
      <c r="F100" s="45" t="s">
        <v>11</v>
      </c>
      <c r="G100" s="49">
        <v>2013</v>
      </c>
      <c r="H100" s="45" t="s">
        <v>12</v>
      </c>
      <c r="I100" s="45">
        <v>208</v>
      </c>
      <c r="J100" s="270">
        <v>3066</v>
      </c>
      <c r="K100" s="12"/>
      <c r="AE100" s="6" t="e">
        <f>J100*#REF!</f>
        <v>#REF!</v>
      </c>
    </row>
    <row r="101" spans="1:11" s="152" customFormat="1" ht="37.5">
      <c r="A101" s="39">
        <f t="shared" si="1"/>
        <v>98</v>
      </c>
      <c r="B101" s="43" t="s">
        <v>1405</v>
      </c>
      <c r="C101" s="43" t="s">
        <v>1406</v>
      </c>
      <c r="D101" s="36">
        <v>9786013024226</v>
      </c>
      <c r="E101" s="49" t="s">
        <v>25</v>
      </c>
      <c r="F101" s="45" t="s">
        <v>11</v>
      </c>
      <c r="G101" s="46">
        <v>2016</v>
      </c>
      <c r="H101" s="45" t="s">
        <v>12</v>
      </c>
      <c r="I101" s="45">
        <v>232</v>
      </c>
      <c r="J101" s="270">
        <v>4610</v>
      </c>
      <c r="K101" s="188"/>
    </row>
    <row r="102" spans="1:31" ht="56.25">
      <c r="A102" s="39">
        <f t="shared" si="1"/>
        <v>99</v>
      </c>
      <c r="B102" s="43" t="s">
        <v>61</v>
      </c>
      <c r="C102" s="43" t="s">
        <v>62</v>
      </c>
      <c r="D102" s="36">
        <v>9786012925623</v>
      </c>
      <c r="E102" s="49" t="s">
        <v>25</v>
      </c>
      <c r="F102" s="45" t="s">
        <v>11</v>
      </c>
      <c r="G102" s="46">
        <v>2013</v>
      </c>
      <c r="H102" s="45" t="s">
        <v>12</v>
      </c>
      <c r="I102" s="45">
        <v>176</v>
      </c>
      <c r="J102" s="270">
        <v>2482</v>
      </c>
      <c r="K102" s="9"/>
      <c r="AE102" t="e">
        <f>J102*#REF!</f>
        <v>#REF!</v>
      </c>
    </row>
    <row r="103" spans="1:11" s="268" customFormat="1" ht="37.5">
      <c r="A103" s="264">
        <f t="shared" si="1"/>
        <v>100</v>
      </c>
      <c r="B103" s="265" t="s">
        <v>1796</v>
      </c>
      <c r="C103" s="265" t="s">
        <v>1797</v>
      </c>
      <c r="D103" s="266">
        <v>9786013381510</v>
      </c>
      <c r="E103" s="262" t="s">
        <v>10</v>
      </c>
      <c r="F103" s="263" t="s">
        <v>11</v>
      </c>
      <c r="G103" s="267">
        <v>2019</v>
      </c>
      <c r="H103" s="263" t="s">
        <v>12</v>
      </c>
      <c r="I103" s="263">
        <v>328</v>
      </c>
      <c r="J103" s="276">
        <v>7840</v>
      </c>
      <c r="K103" s="147" t="s">
        <v>526</v>
      </c>
    </row>
    <row r="104" spans="1:11" s="6" customFormat="1" ht="37.5">
      <c r="A104" s="39">
        <f t="shared" si="1"/>
        <v>101</v>
      </c>
      <c r="B104" s="47" t="s">
        <v>1692</v>
      </c>
      <c r="C104" s="47" t="s">
        <v>1693</v>
      </c>
      <c r="D104" s="85">
        <v>9786013028996</v>
      </c>
      <c r="E104" s="38" t="s">
        <v>10</v>
      </c>
      <c r="F104" s="146" t="s">
        <v>11</v>
      </c>
      <c r="G104" s="50">
        <v>2018</v>
      </c>
      <c r="H104" s="146" t="s">
        <v>12</v>
      </c>
      <c r="I104" s="146">
        <v>416</v>
      </c>
      <c r="J104" s="271">
        <v>8600</v>
      </c>
      <c r="K104" s="147" t="s">
        <v>526</v>
      </c>
    </row>
    <row r="105" spans="1:11" s="6" customFormat="1" ht="18.75">
      <c r="A105" s="39">
        <f t="shared" si="1"/>
        <v>102</v>
      </c>
      <c r="B105" s="43" t="s">
        <v>1261</v>
      </c>
      <c r="C105" s="43" t="s">
        <v>1262</v>
      </c>
      <c r="D105" s="36">
        <v>9786013023229</v>
      </c>
      <c r="E105" s="37" t="s">
        <v>10</v>
      </c>
      <c r="F105" s="45" t="s">
        <v>11</v>
      </c>
      <c r="G105" s="49">
        <v>2015</v>
      </c>
      <c r="H105" s="45"/>
      <c r="I105" s="45">
        <v>192</v>
      </c>
      <c r="J105" s="270">
        <v>3876</v>
      </c>
      <c r="K105" s="11"/>
    </row>
    <row r="106" spans="1:11" s="6" customFormat="1" ht="18.75">
      <c r="A106" s="39">
        <f t="shared" si="1"/>
        <v>103</v>
      </c>
      <c r="B106" s="43" t="s">
        <v>1263</v>
      </c>
      <c r="C106" s="43" t="s">
        <v>1264</v>
      </c>
      <c r="D106" s="36">
        <v>9786013023298</v>
      </c>
      <c r="E106" s="37" t="s">
        <v>10</v>
      </c>
      <c r="F106" s="45" t="s">
        <v>11</v>
      </c>
      <c r="G106" s="49">
        <v>2015</v>
      </c>
      <c r="H106" s="45"/>
      <c r="I106" s="45">
        <v>224</v>
      </c>
      <c r="J106" s="270">
        <v>4450</v>
      </c>
      <c r="K106" s="11"/>
    </row>
    <row r="107" spans="1:11" s="6" customFormat="1" ht="37.5">
      <c r="A107" s="39">
        <f t="shared" si="1"/>
        <v>104</v>
      </c>
      <c r="B107" s="43" t="s">
        <v>1265</v>
      </c>
      <c r="C107" s="43" t="s">
        <v>1266</v>
      </c>
      <c r="D107" s="36">
        <v>9786013023007</v>
      </c>
      <c r="E107" s="37" t="s">
        <v>10</v>
      </c>
      <c r="F107" s="45" t="s">
        <v>14</v>
      </c>
      <c r="G107" s="49">
        <v>2015</v>
      </c>
      <c r="H107" s="45"/>
      <c r="I107" s="45">
        <v>144</v>
      </c>
      <c r="J107" s="270">
        <v>2842</v>
      </c>
      <c r="K107" s="11"/>
    </row>
    <row r="108" spans="1:31" ht="37.5">
      <c r="A108" s="39">
        <f t="shared" si="1"/>
        <v>105</v>
      </c>
      <c r="B108" s="43" t="s">
        <v>63</v>
      </c>
      <c r="C108" s="43" t="s">
        <v>64</v>
      </c>
      <c r="D108" s="36">
        <v>9786012923308</v>
      </c>
      <c r="E108" s="37" t="s">
        <v>10</v>
      </c>
      <c r="F108" s="45" t="s">
        <v>11</v>
      </c>
      <c r="G108" s="49">
        <v>2012</v>
      </c>
      <c r="H108" s="45" t="s">
        <v>12</v>
      </c>
      <c r="I108" s="45">
        <v>528</v>
      </c>
      <c r="J108" s="270">
        <v>6768</v>
      </c>
      <c r="K108" s="9"/>
      <c r="AE108" t="e">
        <f>J108*#REF!</f>
        <v>#REF!</v>
      </c>
    </row>
    <row r="109" spans="1:11" s="6" customFormat="1" ht="56.25">
      <c r="A109" s="39">
        <f t="shared" si="1"/>
        <v>106</v>
      </c>
      <c r="B109" s="47" t="s">
        <v>1679</v>
      </c>
      <c r="C109" s="47" t="s">
        <v>1680</v>
      </c>
      <c r="D109" s="85">
        <v>9786013028415</v>
      </c>
      <c r="E109" s="37" t="s">
        <v>10</v>
      </c>
      <c r="F109" s="45" t="s">
        <v>11</v>
      </c>
      <c r="G109" s="50">
        <v>2018</v>
      </c>
      <c r="H109" s="230"/>
      <c r="I109" s="146">
        <v>360</v>
      </c>
      <c r="J109" s="271">
        <v>9200</v>
      </c>
      <c r="K109" s="147" t="s">
        <v>526</v>
      </c>
    </row>
    <row r="110" spans="1:11" s="6" customFormat="1" ht="37.5">
      <c r="A110" s="39">
        <f t="shared" si="1"/>
        <v>107</v>
      </c>
      <c r="B110" s="47" t="s">
        <v>1694</v>
      </c>
      <c r="C110" s="47" t="s">
        <v>1687</v>
      </c>
      <c r="D110" s="85">
        <v>9786013028606</v>
      </c>
      <c r="E110" s="50" t="s">
        <v>25</v>
      </c>
      <c r="F110" s="146" t="s">
        <v>11</v>
      </c>
      <c r="G110" s="50">
        <v>2018</v>
      </c>
      <c r="H110" s="146" t="s">
        <v>12</v>
      </c>
      <c r="I110" s="146">
        <v>312</v>
      </c>
      <c r="J110" s="271">
        <v>6660</v>
      </c>
      <c r="K110" s="147" t="s">
        <v>526</v>
      </c>
    </row>
    <row r="111" spans="1:31" ht="37.5">
      <c r="A111" s="39">
        <f t="shared" si="1"/>
        <v>108</v>
      </c>
      <c r="B111" s="43" t="s">
        <v>65</v>
      </c>
      <c r="C111" s="43" t="s">
        <v>66</v>
      </c>
      <c r="D111" s="36">
        <v>9786012925593</v>
      </c>
      <c r="E111" s="37" t="s">
        <v>10</v>
      </c>
      <c r="F111" s="45" t="s">
        <v>11</v>
      </c>
      <c r="G111" s="49">
        <v>2013</v>
      </c>
      <c r="H111" s="45" t="s">
        <v>12</v>
      </c>
      <c r="I111" s="45">
        <v>528</v>
      </c>
      <c r="J111" s="270">
        <v>6768</v>
      </c>
      <c r="K111" s="9"/>
      <c r="AE111" t="e">
        <f>J111*#REF!</f>
        <v>#REF!</v>
      </c>
    </row>
    <row r="112" spans="1:11" s="6" customFormat="1" ht="18.75">
      <c r="A112" s="39">
        <f t="shared" si="1"/>
        <v>109</v>
      </c>
      <c r="B112" s="47" t="s">
        <v>1653</v>
      </c>
      <c r="C112" s="216" t="s">
        <v>1280</v>
      </c>
      <c r="D112" s="85">
        <v>9786013028170</v>
      </c>
      <c r="E112" s="38" t="s">
        <v>10</v>
      </c>
      <c r="F112" s="146" t="s">
        <v>11</v>
      </c>
      <c r="G112" s="50">
        <v>2018</v>
      </c>
      <c r="H112" s="146" t="s">
        <v>12</v>
      </c>
      <c r="I112" s="146">
        <v>264</v>
      </c>
      <c r="J112" s="271">
        <v>7760</v>
      </c>
      <c r="K112" s="147" t="s">
        <v>526</v>
      </c>
    </row>
    <row r="113" spans="1:11" s="6" customFormat="1" ht="37.5">
      <c r="A113" s="35">
        <f t="shared" si="1"/>
        <v>110</v>
      </c>
      <c r="B113" s="47" t="s">
        <v>1739</v>
      </c>
      <c r="C113" s="216" t="s">
        <v>1759</v>
      </c>
      <c r="D113" s="85">
        <v>9786013380056</v>
      </c>
      <c r="E113" s="50" t="s">
        <v>25</v>
      </c>
      <c r="F113" s="146" t="s">
        <v>11</v>
      </c>
      <c r="G113" s="50">
        <v>2018</v>
      </c>
      <c r="H113" s="146" t="s">
        <v>12</v>
      </c>
      <c r="I113" s="146">
        <v>256</v>
      </c>
      <c r="J113" s="271">
        <v>4230</v>
      </c>
      <c r="K113" s="147" t="s">
        <v>526</v>
      </c>
    </row>
    <row r="114" spans="1:11" s="6" customFormat="1" ht="63.75" customHeight="1">
      <c r="A114" s="39">
        <f t="shared" si="1"/>
        <v>111</v>
      </c>
      <c r="B114" s="43" t="s">
        <v>1273</v>
      </c>
      <c r="C114" s="54" t="s">
        <v>1274</v>
      </c>
      <c r="D114" s="36">
        <v>9786013023359</v>
      </c>
      <c r="E114" s="37" t="s">
        <v>10</v>
      </c>
      <c r="F114" s="45" t="s">
        <v>11</v>
      </c>
      <c r="G114" s="49">
        <v>2015</v>
      </c>
      <c r="H114" s="45"/>
      <c r="I114" s="45">
        <v>168</v>
      </c>
      <c r="J114" s="270">
        <v>3392</v>
      </c>
      <c r="K114" s="148"/>
    </row>
    <row r="115" spans="1:11" s="6" customFormat="1" ht="37.5">
      <c r="A115" s="39">
        <f t="shared" si="1"/>
        <v>112</v>
      </c>
      <c r="B115" s="43" t="s">
        <v>1267</v>
      </c>
      <c r="C115" s="54" t="s">
        <v>1268</v>
      </c>
      <c r="D115" s="36">
        <v>9786013022963</v>
      </c>
      <c r="E115" s="37" t="s">
        <v>10</v>
      </c>
      <c r="F115" s="45" t="s">
        <v>14</v>
      </c>
      <c r="G115" s="49">
        <v>2015</v>
      </c>
      <c r="H115" s="45"/>
      <c r="I115" s="45">
        <v>120</v>
      </c>
      <c r="J115" s="270">
        <v>3500</v>
      </c>
      <c r="K115" s="148"/>
    </row>
    <row r="116" spans="1:11" s="152" customFormat="1" ht="56.25">
      <c r="A116" s="39">
        <f t="shared" si="1"/>
        <v>113</v>
      </c>
      <c r="B116" s="43" t="s">
        <v>1502</v>
      </c>
      <c r="C116" s="54" t="s">
        <v>1503</v>
      </c>
      <c r="D116" s="36">
        <v>9786013025964</v>
      </c>
      <c r="E116" s="49" t="s">
        <v>25</v>
      </c>
      <c r="F116" s="45" t="s">
        <v>11</v>
      </c>
      <c r="G116" s="46">
        <v>2017</v>
      </c>
      <c r="H116" s="45"/>
      <c r="I116" s="45">
        <v>408</v>
      </c>
      <c r="J116" s="277">
        <v>7134</v>
      </c>
      <c r="K116" s="148"/>
    </row>
    <row r="117" spans="1:31" ht="37.5">
      <c r="A117" s="39">
        <f t="shared" si="1"/>
        <v>114</v>
      </c>
      <c r="B117" s="43" t="s">
        <v>67</v>
      </c>
      <c r="C117" s="54" t="s">
        <v>70</v>
      </c>
      <c r="D117" s="36">
        <v>9789965359293</v>
      </c>
      <c r="E117" s="49" t="s">
        <v>25</v>
      </c>
      <c r="F117" s="45" t="s">
        <v>11</v>
      </c>
      <c r="G117" s="46">
        <v>2013</v>
      </c>
      <c r="H117" s="45" t="s">
        <v>12</v>
      </c>
      <c r="I117" s="45">
        <v>288</v>
      </c>
      <c r="J117" s="270">
        <v>3692</v>
      </c>
      <c r="K117" s="9"/>
      <c r="AE117" t="e">
        <f>J117*#REF!</f>
        <v>#REF!</v>
      </c>
    </row>
    <row r="118" spans="1:31" ht="18.75">
      <c r="A118" s="39">
        <f t="shared" si="1"/>
        <v>115</v>
      </c>
      <c r="B118" s="43" t="s">
        <v>68</v>
      </c>
      <c r="C118" s="54" t="s">
        <v>69</v>
      </c>
      <c r="D118" s="36">
        <v>9786012925975</v>
      </c>
      <c r="E118" s="37" t="s">
        <v>10</v>
      </c>
      <c r="F118" s="45" t="s">
        <v>11</v>
      </c>
      <c r="G118" s="46">
        <v>2013</v>
      </c>
      <c r="H118" s="45" t="s">
        <v>12</v>
      </c>
      <c r="I118" s="45">
        <v>456</v>
      </c>
      <c r="J118" s="270">
        <v>5844</v>
      </c>
      <c r="K118" s="9"/>
      <c r="AE118" t="e">
        <f>J118*#REF!</f>
        <v>#REF!</v>
      </c>
    </row>
    <row r="119" spans="1:31" ht="56.25">
      <c r="A119" s="39">
        <f t="shared" si="1"/>
        <v>116</v>
      </c>
      <c r="B119" s="43" t="s">
        <v>664</v>
      </c>
      <c r="C119" s="54" t="s">
        <v>1598</v>
      </c>
      <c r="D119" s="36">
        <v>9786012711059</v>
      </c>
      <c r="E119" s="49" t="s">
        <v>25</v>
      </c>
      <c r="F119" s="45" t="s">
        <v>11</v>
      </c>
      <c r="G119" s="46">
        <v>2013</v>
      </c>
      <c r="H119" s="45" t="s">
        <v>12</v>
      </c>
      <c r="I119" s="45">
        <v>160</v>
      </c>
      <c r="J119" s="270">
        <v>2256</v>
      </c>
      <c r="K119" s="9"/>
      <c r="AE119" t="e">
        <f>J119*#REF!</f>
        <v>#REF!</v>
      </c>
    </row>
    <row r="120" spans="1:31" s="6" customFormat="1" ht="37.5">
      <c r="A120" s="39">
        <f t="shared" si="1"/>
        <v>117</v>
      </c>
      <c r="B120" s="43" t="s">
        <v>665</v>
      </c>
      <c r="C120" s="54" t="s">
        <v>569</v>
      </c>
      <c r="D120" s="36">
        <v>9786013020655</v>
      </c>
      <c r="E120" s="49" t="s">
        <v>25</v>
      </c>
      <c r="F120" s="45" t="s">
        <v>11</v>
      </c>
      <c r="G120" s="46">
        <v>2015</v>
      </c>
      <c r="H120" s="45"/>
      <c r="I120" s="45">
        <v>392</v>
      </c>
      <c r="J120" s="270">
        <v>5400</v>
      </c>
      <c r="K120" s="11"/>
      <c r="AE120" t="e">
        <f>J120*#REF!</f>
        <v>#REF!</v>
      </c>
    </row>
    <row r="121" spans="1:31" ht="18.75">
      <c r="A121" s="39">
        <f t="shared" si="1"/>
        <v>118</v>
      </c>
      <c r="B121" s="43" t="s">
        <v>71</v>
      </c>
      <c r="C121" s="54" t="s">
        <v>72</v>
      </c>
      <c r="D121" s="36">
        <v>9786012924169</v>
      </c>
      <c r="E121" s="49" t="s">
        <v>25</v>
      </c>
      <c r="F121" s="45" t="s">
        <v>11</v>
      </c>
      <c r="G121" s="46">
        <v>2012</v>
      </c>
      <c r="H121" s="45" t="s">
        <v>12</v>
      </c>
      <c r="I121" s="45">
        <v>152</v>
      </c>
      <c r="J121" s="270">
        <v>1520</v>
      </c>
      <c r="K121" s="9"/>
      <c r="AE121" t="e">
        <f>J121*#REF!</f>
        <v>#REF!</v>
      </c>
    </row>
    <row r="122" spans="1:11" s="152" customFormat="1" ht="61.5" customHeight="1">
      <c r="A122" s="39">
        <f t="shared" si="1"/>
        <v>119</v>
      </c>
      <c r="B122" s="43" t="s">
        <v>1301</v>
      </c>
      <c r="C122" s="54" t="s">
        <v>1302</v>
      </c>
      <c r="D122" s="36">
        <v>9786013023762</v>
      </c>
      <c r="E122" s="49" t="s">
        <v>25</v>
      </c>
      <c r="F122" s="45" t="s">
        <v>11</v>
      </c>
      <c r="G122" s="46">
        <v>2016</v>
      </c>
      <c r="H122" s="45" t="s">
        <v>12</v>
      </c>
      <c r="I122" s="45">
        <v>584</v>
      </c>
      <c r="J122" s="270">
        <v>8308</v>
      </c>
      <c r="K122" s="148"/>
    </row>
    <row r="123" spans="1:31" ht="56.25">
      <c r="A123" s="39">
        <f t="shared" si="1"/>
        <v>120</v>
      </c>
      <c r="B123" s="43" t="s">
        <v>666</v>
      </c>
      <c r="C123" s="54" t="s">
        <v>1294</v>
      </c>
      <c r="D123" s="36">
        <v>9786013020327</v>
      </c>
      <c r="E123" s="49" t="s">
        <v>25</v>
      </c>
      <c r="F123" s="45" t="s">
        <v>11</v>
      </c>
      <c r="G123" s="46">
        <v>2013</v>
      </c>
      <c r="H123" s="45"/>
      <c r="I123" s="45">
        <v>432</v>
      </c>
      <c r="J123" s="270">
        <v>7800</v>
      </c>
      <c r="K123" s="9"/>
      <c r="AE123" t="e">
        <f>J123*#REF!</f>
        <v>#REF!</v>
      </c>
    </row>
    <row r="124" spans="1:31" s="6" customFormat="1" ht="18.75">
      <c r="A124" s="39">
        <f t="shared" si="1"/>
        <v>121</v>
      </c>
      <c r="B124" s="43" t="s">
        <v>73</v>
      </c>
      <c r="C124" s="54" t="s">
        <v>74</v>
      </c>
      <c r="D124" s="36">
        <v>9789965359613</v>
      </c>
      <c r="E124" s="37" t="s">
        <v>10</v>
      </c>
      <c r="F124" s="45" t="s">
        <v>11</v>
      </c>
      <c r="G124" s="46">
        <v>2013</v>
      </c>
      <c r="H124" s="45"/>
      <c r="I124" s="45">
        <v>248</v>
      </c>
      <c r="J124" s="270">
        <v>3656</v>
      </c>
      <c r="K124" s="12"/>
      <c r="AE124" s="6" t="e">
        <f>J124*#REF!</f>
        <v>#REF!</v>
      </c>
    </row>
    <row r="125" spans="1:31" ht="18.75">
      <c r="A125" s="39">
        <f t="shared" si="1"/>
        <v>122</v>
      </c>
      <c r="B125" s="43" t="s">
        <v>75</v>
      </c>
      <c r="C125" s="54" t="s">
        <v>76</v>
      </c>
      <c r="D125" s="36">
        <v>9786012925586</v>
      </c>
      <c r="E125" s="49" t="s">
        <v>25</v>
      </c>
      <c r="F125" s="45" t="s">
        <v>11</v>
      </c>
      <c r="G125" s="46">
        <v>2013</v>
      </c>
      <c r="H125" s="45"/>
      <c r="I125" s="45">
        <v>304</v>
      </c>
      <c r="J125" s="270">
        <v>3896</v>
      </c>
      <c r="K125" s="9"/>
      <c r="AE125" t="e">
        <f>J125*#REF!</f>
        <v>#REF!</v>
      </c>
    </row>
    <row r="126" spans="1:31" ht="37.5">
      <c r="A126" s="39">
        <f t="shared" si="1"/>
        <v>123</v>
      </c>
      <c r="B126" s="43" t="s">
        <v>667</v>
      </c>
      <c r="C126" s="54" t="s">
        <v>1323</v>
      </c>
      <c r="D126" s="36">
        <v>9786012924145</v>
      </c>
      <c r="E126" s="49" t="s">
        <v>25</v>
      </c>
      <c r="F126" s="45" t="s">
        <v>11</v>
      </c>
      <c r="G126" s="46">
        <v>2013</v>
      </c>
      <c r="H126" s="45" t="s">
        <v>12</v>
      </c>
      <c r="I126" s="45">
        <v>272</v>
      </c>
      <c r="J126" s="270">
        <v>4010</v>
      </c>
      <c r="K126" s="9"/>
      <c r="AE126" t="e">
        <f>J126*#REF!</f>
        <v>#REF!</v>
      </c>
    </row>
    <row r="127" spans="1:31" s="6" customFormat="1" ht="56.25">
      <c r="A127" s="39">
        <f t="shared" si="1"/>
        <v>124</v>
      </c>
      <c r="B127" s="43" t="s">
        <v>668</v>
      </c>
      <c r="C127" s="54" t="s">
        <v>559</v>
      </c>
      <c r="D127" s="36">
        <v>9786013020747</v>
      </c>
      <c r="E127" s="49" t="s">
        <v>25</v>
      </c>
      <c r="F127" s="45" t="s">
        <v>11</v>
      </c>
      <c r="G127" s="46">
        <v>2015</v>
      </c>
      <c r="H127" s="45" t="s">
        <v>12</v>
      </c>
      <c r="I127" s="45">
        <v>872</v>
      </c>
      <c r="J127" s="270">
        <v>8048</v>
      </c>
      <c r="K127" s="11"/>
      <c r="AE127" t="e">
        <f>J127*#REF!</f>
        <v>#REF!</v>
      </c>
    </row>
    <row r="128" spans="1:31" ht="56.25">
      <c r="A128" s="39">
        <f t="shared" si="1"/>
        <v>125</v>
      </c>
      <c r="B128" s="43" t="s">
        <v>670</v>
      </c>
      <c r="C128" s="54" t="s">
        <v>62</v>
      </c>
      <c r="D128" s="36">
        <v>9786012924060</v>
      </c>
      <c r="E128" s="37" t="s">
        <v>10</v>
      </c>
      <c r="F128" s="45" t="s">
        <v>11</v>
      </c>
      <c r="G128" s="46">
        <v>2013</v>
      </c>
      <c r="H128" s="45" t="s">
        <v>12</v>
      </c>
      <c r="I128" s="45">
        <v>160</v>
      </c>
      <c r="J128" s="270">
        <v>4770</v>
      </c>
      <c r="K128" s="9"/>
      <c r="AE128" t="e">
        <f>J128*#REF!</f>
        <v>#REF!</v>
      </c>
    </row>
    <row r="129" spans="1:11" s="152" customFormat="1" ht="37.5">
      <c r="A129" s="39">
        <f t="shared" si="1"/>
        <v>126</v>
      </c>
      <c r="B129" s="43" t="s">
        <v>1433</v>
      </c>
      <c r="C129" s="54" t="s">
        <v>1434</v>
      </c>
      <c r="D129" s="36">
        <v>9786013025728</v>
      </c>
      <c r="E129" s="37" t="s">
        <v>10</v>
      </c>
      <c r="F129" s="45" t="s">
        <v>11</v>
      </c>
      <c r="G129" s="46">
        <v>2017</v>
      </c>
      <c r="H129" s="45" t="s">
        <v>12</v>
      </c>
      <c r="I129" s="45">
        <v>336</v>
      </c>
      <c r="J129" s="270">
        <v>3850</v>
      </c>
      <c r="K129" s="188"/>
    </row>
    <row r="130" spans="1:31" s="6" customFormat="1" ht="53.25" customHeight="1">
      <c r="A130" s="39">
        <f t="shared" si="1"/>
        <v>127</v>
      </c>
      <c r="B130" s="43" t="s">
        <v>669</v>
      </c>
      <c r="C130" s="54" t="s">
        <v>62</v>
      </c>
      <c r="D130" s="36">
        <v>9786013020990</v>
      </c>
      <c r="E130" s="37" t="s">
        <v>10</v>
      </c>
      <c r="F130" s="45" t="s">
        <v>11</v>
      </c>
      <c r="G130" s="46">
        <v>2015</v>
      </c>
      <c r="H130" s="45" t="s">
        <v>12</v>
      </c>
      <c r="I130" s="45">
        <v>160</v>
      </c>
      <c r="J130" s="270">
        <v>2600</v>
      </c>
      <c r="K130" s="11"/>
      <c r="AE130" t="e">
        <f>J130*#REF!</f>
        <v>#REF!</v>
      </c>
    </row>
    <row r="131" spans="1:33" s="6" customFormat="1" ht="53.25" customHeight="1">
      <c r="A131" s="39">
        <f t="shared" si="1"/>
        <v>128</v>
      </c>
      <c r="B131" s="153" t="s">
        <v>1138</v>
      </c>
      <c r="C131" s="154" t="s">
        <v>734</v>
      </c>
      <c r="D131" s="155">
        <v>9786013021461</v>
      </c>
      <c r="E131" s="37" t="s">
        <v>10</v>
      </c>
      <c r="F131" s="90" t="s">
        <v>11</v>
      </c>
      <c r="G131" s="91">
        <v>2015</v>
      </c>
      <c r="H131" s="91"/>
      <c r="I131" s="91">
        <v>280</v>
      </c>
      <c r="J131" s="270">
        <v>3536</v>
      </c>
      <c r="K131" s="156"/>
      <c r="L131" s="11"/>
      <c r="AG131"/>
    </row>
    <row r="132" spans="1:33" s="6" customFormat="1" ht="28.5" customHeight="1">
      <c r="A132" s="39">
        <f t="shared" si="1"/>
        <v>129</v>
      </c>
      <c r="B132" s="93" t="s">
        <v>1174</v>
      </c>
      <c r="C132" s="93" t="s">
        <v>1175</v>
      </c>
      <c r="D132" s="94">
        <v>9786013021492</v>
      </c>
      <c r="E132" s="37" t="s">
        <v>10</v>
      </c>
      <c r="F132" s="90" t="s">
        <v>11</v>
      </c>
      <c r="G132" s="91">
        <v>2015</v>
      </c>
      <c r="H132" s="91"/>
      <c r="I132" s="91">
        <v>272</v>
      </c>
      <c r="J132" s="270">
        <v>5404</v>
      </c>
      <c r="K132" s="156"/>
      <c r="L132" s="11"/>
      <c r="AG132"/>
    </row>
    <row r="133" spans="1:33" s="6" customFormat="1" ht="28.5" customHeight="1">
      <c r="A133" s="39">
        <f t="shared" si="1"/>
        <v>130</v>
      </c>
      <c r="B133" s="182" t="s">
        <v>1279</v>
      </c>
      <c r="C133" s="183" t="s">
        <v>1280</v>
      </c>
      <c r="D133" s="184">
        <v>9786013023342</v>
      </c>
      <c r="E133" s="169" t="s">
        <v>10</v>
      </c>
      <c r="F133" s="185" t="s">
        <v>11</v>
      </c>
      <c r="G133" s="186">
        <v>2015</v>
      </c>
      <c r="H133" s="186"/>
      <c r="I133" s="186">
        <v>320</v>
      </c>
      <c r="J133" s="278">
        <v>4800</v>
      </c>
      <c r="K133" s="24"/>
      <c r="L133" s="11"/>
      <c r="AG133"/>
    </row>
    <row r="134" spans="1:12" s="152" customFormat="1" ht="42" customHeight="1">
      <c r="A134" s="39">
        <f t="shared" si="1"/>
        <v>131</v>
      </c>
      <c r="B134" s="93" t="s">
        <v>1435</v>
      </c>
      <c r="C134" s="93" t="s">
        <v>1436</v>
      </c>
      <c r="D134" s="94">
        <v>9786013025681</v>
      </c>
      <c r="E134" s="169" t="s">
        <v>10</v>
      </c>
      <c r="F134" s="185" t="s">
        <v>11</v>
      </c>
      <c r="G134" s="92">
        <v>2017</v>
      </c>
      <c r="H134" s="92"/>
      <c r="I134" s="92">
        <v>312</v>
      </c>
      <c r="J134" s="270">
        <v>6654</v>
      </c>
      <c r="K134" s="188"/>
      <c r="L134" s="148"/>
    </row>
    <row r="135" spans="1:31" ht="37.5">
      <c r="A135" s="39">
        <f t="shared" si="1"/>
        <v>132</v>
      </c>
      <c r="B135" s="43" t="s">
        <v>77</v>
      </c>
      <c r="C135" s="54" t="s">
        <v>78</v>
      </c>
      <c r="D135" s="36">
        <v>9786012924312</v>
      </c>
      <c r="E135" s="49" t="s">
        <v>25</v>
      </c>
      <c r="F135" s="45" t="s">
        <v>11</v>
      </c>
      <c r="G135" s="46">
        <v>2013</v>
      </c>
      <c r="H135" s="45" t="s">
        <v>12</v>
      </c>
      <c r="I135" s="45">
        <v>192</v>
      </c>
      <c r="J135" s="270">
        <v>2708</v>
      </c>
      <c r="K135" s="9"/>
      <c r="AE135" t="e">
        <f>J135*#REF!</f>
        <v>#REF!</v>
      </c>
    </row>
    <row r="136" spans="1:31" s="6" customFormat="1" ht="56.25">
      <c r="A136" s="39">
        <f t="shared" si="1"/>
        <v>133</v>
      </c>
      <c r="B136" s="43" t="s">
        <v>563</v>
      </c>
      <c r="C136" s="54" t="s">
        <v>564</v>
      </c>
      <c r="D136" s="36">
        <v>9786013020853</v>
      </c>
      <c r="E136" s="37" t="s">
        <v>10</v>
      </c>
      <c r="F136" s="45" t="s">
        <v>11</v>
      </c>
      <c r="G136" s="46">
        <v>2015</v>
      </c>
      <c r="H136" s="45"/>
      <c r="I136" s="45">
        <v>240</v>
      </c>
      <c r="J136" s="270">
        <v>2800</v>
      </c>
      <c r="K136" s="11"/>
      <c r="AE136" t="e">
        <f>J136*#REF!</f>
        <v>#REF!</v>
      </c>
    </row>
    <row r="137" spans="1:31" ht="56.25">
      <c r="A137" s="39">
        <f t="shared" si="1"/>
        <v>134</v>
      </c>
      <c r="B137" s="43" t="s">
        <v>79</v>
      </c>
      <c r="C137" s="54" t="s">
        <v>80</v>
      </c>
      <c r="D137" s="36">
        <v>9786013020310</v>
      </c>
      <c r="E137" s="49" t="s">
        <v>25</v>
      </c>
      <c r="F137" s="45" t="s">
        <v>11</v>
      </c>
      <c r="G137" s="46">
        <v>2013</v>
      </c>
      <c r="H137" s="45"/>
      <c r="I137" s="45">
        <v>240</v>
      </c>
      <c r="J137" s="270">
        <v>2400</v>
      </c>
      <c r="K137" s="9"/>
      <c r="AE137" t="e">
        <f>J137*#REF!</f>
        <v>#REF!</v>
      </c>
    </row>
    <row r="138" spans="1:31" ht="58.5" customHeight="1">
      <c r="A138" s="39">
        <f t="shared" si="1"/>
        <v>135</v>
      </c>
      <c r="B138" s="43" t="s">
        <v>628</v>
      </c>
      <c r="C138" s="54" t="s">
        <v>565</v>
      </c>
      <c r="D138" s="36">
        <v>9786013021218</v>
      </c>
      <c r="E138" s="49" t="s">
        <v>25</v>
      </c>
      <c r="F138" s="45" t="s">
        <v>11</v>
      </c>
      <c r="G138" s="46">
        <v>2015</v>
      </c>
      <c r="H138" s="45"/>
      <c r="I138" s="45">
        <v>540</v>
      </c>
      <c r="J138" s="270">
        <v>6900</v>
      </c>
      <c r="K138" s="11"/>
      <c r="AE138" t="e">
        <f>J138*#REF!</f>
        <v>#REF!</v>
      </c>
    </row>
    <row r="139" spans="1:31" ht="37.5">
      <c r="A139" s="39">
        <f t="shared" si="1"/>
        <v>136</v>
      </c>
      <c r="B139" s="43" t="s">
        <v>81</v>
      </c>
      <c r="C139" s="54" t="s">
        <v>82</v>
      </c>
      <c r="D139" s="36">
        <v>9786012927320</v>
      </c>
      <c r="E139" s="37" t="s">
        <v>10</v>
      </c>
      <c r="F139" s="45" t="s">
        <v>11</v>
      </c>
      <c r="G139" s="46">
        <v>2013</v>
      </c>
      <c r="H139" s="45" t="s">
        <v>12</v>
      </c>
      <c r="I139" s="45">
        <v>192</v>
      </c>
      <c r="J139" s="270">
        <v>2436</v>
      </c>
      <c r="K139" s="9"/>
      <c r="AE139" t="e">
        <f>J139*#REF!</f>
        <v>#REF!</v>
      </c>
    </row>
    <row r="140" spans="1:11" s="6" customFormat="1" ht="37.5">
      <c r="A140" s="39">
        <f t="shared" si="1"/>
        <v>137</v>
      </c>
      <c r="B140" s="43" t="s">
        <v>1219</v>
      </c>
      <c r="C140" s="54" t="s">
        <v>1220</v>
      </c>
      <c r="D140" s="36">
        <v>9786013021737</v>
      </c>
      <c r="E140" s="37" t="s">
        <v>10</v>
      </c>
      <c r="F140" s="45" t="s">
        <v>11</v>
      </c>
      <c r="G140" s="46">
        <v>2015</v>
      </c>
      <c r="H140" s="45" t="s">
        <v>12</v>
      </c>
      <c r="I140" s="45">
        <v>192</v>
      </c>
      <c r="J140" s="270">
        <v>3300</v>
      </c>
      <c r="K140" s="11"/>
    </row>
    <row r="141" spans="1:31" ht="37.5">
      <c r="A141" s="39">
        <f t="shared" si="1"/>
        <v>138</v>
      </c>
      <c r="B141" s="43" t="s">
        <v>83</v>
      </c>
      <c r="C141" s="54" t="s">
        <v>84</v>
      </c>
      <c r="D141" s="36">
        <v>9786013020464</v>
      </c>
      <c r="E141" s="37" t="s">
        <v>10</v>
      </c>
      <c r="F141" s="45" t="s">
        <v>11</v>
      </c>
      <c r="G141" s="46">
        <v>2014</v>
      </c>
      <c r="H141" s="45" t="s">
        <v>12</v>
      </c>
      <c r="I141" s="45">
        <v>392</v>
      </c>
      <c r="J141" s="270">
        <v>5024</v>
      </c>
      <c r="K141" s="11"/>
      <c r="AE141" t="e">
        <f>J141*#REF!</f>
        <v>#REF!</v>
      </c>
    </row>
    <row r="142" spans="1:31" ht="18.75">
      <c r="A142" s="39">
        <f t="shared" si="1"/>
        <v>139</v>
      </c>
      <c r="B142" s="43" t="s">
        <v>672</v>
      </c>
      <c r="C142" s="54" t="s">
        <v>671</v>
      </c>
      <c r="D142" s="36">
        <v>9786012928860</v>
      </c>
      <c r="E142" s="37" t="s">
        <v>10</v>
      </c>
      <c r="F142" s="45" t="s">
        <v>11</v>
      </c>
      <c r="G142" s="46">
        <v>2014</v>
      </c>
      <c r="H142" s="45" t="s">
        <v>12</v>
      </c>
      <c r="I142" s="45">
        <v>248</v>
      </c>
      <c r="J142" s="270">
        <v>3656</v>
      </c>
      <c r="K142" s="11"/>
      <c r="AE142" t="e">
        <f>J142*#REF!</f>
        <v>#REF!</v>
      </c>
    </row>
    <row r="143" spans="1:31" ht="37.5">
      <c r="A143" s="39">
        <f aca="true" t="shared" si="2" ref="A143:A158">A142+1</f>
        <v>140</v>
      </c>
      <c r="B143" s="43" t="s">
        <v>85</v>
      </c>
      <c r="C143" s="54" t="s">
        <v>86</v>
      </c>
      <c r="D143" s="36">
        <v>9786012926422</v>
      </c>
      <c r="E143" s="49" t="s">
        <v>25</v>
      </c>
      <c r="F143" s="45" t="s">
        <v>11</v>
      </c>
      <c r="G143" s="46">
        <v>2013</v>
      </c>
      <c r="H143" s="45" t="s">
        <v>12</v>
      </c>
      <c r="I143" s="45">
        <v>552</v>
      </c>
      <c r="J143" s="270">
        <v>7076</v>
      </c>
      <c r="K143" s="9"/>
      <c r="AE143" t="e">
        <f>J143*#REF!</f>
        <v>#REF!</v>
      </c>
    </row>
    <row r="144" spans="1:11" s="6" customFormat="1" ht="37.5">
      <c r="A144" s="39">
        <f t="shared" si="2"/>
        <v>141</v>
      </c>
      <c r="B144" s="43" t="s">
        <v>1221</v>
      </c>
      <c r="C144" s="54" t="s">
        <v>1222</v>
      </c>
      <c r="D144" s="36">
        <v>9786013021645</v>
      </c>
      <c r="E144" s="49" t="s">
        <v>25</v>
      </c>
      <c r="F144" s="45" t="s">
        <v>11</v>
      </c>
      <c r="G144" s="46">
        <v>2015</v>
      </c>
      <c r="H144" s="45" t="s">
        <v>12</v>
      </c>
      <c r="I144" s="45">
        <v>224</v>
      </c>
      <c r="J144" s="270">
        <v>4450</v>
      </c>
      <c r="K144" s="11"/>
    </row>
    <row r="145" spans="1:31" s="6" customFormat="1" ht="37.5">
      <c r="A145" s="39">
        <f t="shared" si="2"/>
        <v>142</v>
      </c>
      <c r="B145" s="43" t="s">
        <v>673</v>
      </c>
      <c r="C145" s="54" t="s">
        <v>540</v>
      </c>
      <c r="D145" s="36">
        <v>9786012929560</v>
      </c>
      <c r="E145" s="37" t="s">
        <v>10</v>
      </c>
      <c r="F145" s="45" t="s">
        <v>11</v>
      </c>
      <c r="G145" s="46">
        <v>2014</v>
      </c>
      <c r="H145" s="45" t="s">
        <v>12</v>
      </c>
      <c r="I145" s="45">
        <v>208</v>
      </c>
      <c r="J145" s="270">
        <v>2100</v>
      </c>
      <c r="K145" s="11"/>
      <c r="AE145" t="e">
        <f>J145*#REF!</f>
        <v>#REF!</v>
      </c>
    </row>
    <row r="146" spans="1:31" s="6" customFormat="1" ht="18.75" customHeight="1">
      <c r="A146" s="39">
        <f t="shared" si="2"/>
        <v>143</v>
      </c>
      <c r="B146" s="43" t="s">
        <v>1281</v>
      </c>
      <c r="C146" s="54" t="s">
        <v>1282</v>
      </c>
      <c r="D146" s="36">
        <v>9786013023373</v>
      </c>
      <c r="E146" s="37" t="s">
        <v>10</v>
      </c>
      <c r="F146" s="45" t="s">
        <v>11</v>
      </c>
      <c r="G146" s="46">
        <v>2015</v>
      </c>
      <c r="H146" s="45" t="s">
        <v>12</v>
      </c>
      <c r="I146" s="45">
        <v>432</v>
      </c>
      <c r="J146" s="270">
        <v>2770</v>
      </c>
      <c r="K146" s="148"/>
      <c r="AE146"/>
    </row>
    <row r="147" spans="1:31" ht="75">
      <c r="A147" s="39">
        <f t="shared" si="2"/>
        <v>144</v>
      </c>
      <c r="B147" s="43" t="s">
        <v>87</v>
      </c>
      <c r="C147" s="54" t="s">
        <v>1597</v>
      </c>
      <c r="D147" s="36">
        <v>9789965359781</v>
      </c>
      <c r="E147" s="37" t="s">
        <v>10</v>
      </c>
      <c r="F147" s="45" t="s">
        <v>11</v>
      </c>
      <c r="G147" s="46">
        <v>2013</v>
      </c>
      <c r="H147" s="45" t="s">
        <v>12</v>
      </c>
      <c r="I147" s="45">
        <v>288</v>
      </c>
      <c r="J147" s="270">
        <v>5740</v>
      </c>
      <c r="K147" s="9"/>
      <c r="AE147" t="e">
        <f>J147*#REF!</f>
        <v>#REF!</v>
      </c>
    </row>
    <row r="148" spans="1:31" s="6" customFormat="1" ht="18.75">
      <c r="A148" s="39">
        <f t="shared" si="2"/>
        <v>145</v>
      </c>
      <c r="B148" s="43" t="s">
        <v>674</v>
      </c>
      <c r="C148" s="54" t="s">
        <v>558</v>
      </c>
      <c r="D148" s="36">
        <v>9786017568320</v>
      </c>
      <c r="E148" s="37" t="s">
        <v>10</v>
      </c>
      <c r="F148" s="45" t="s">
        <v>11</v>
      </c>
      <c r="G148" s="46">
        <v>2014</v>
      </c>
      <c r="H148" s="45" t="s">
        <v>12</v>
      </c>
      <c r="I148" s="45">
        <v>280</v>
      </c>
      <c r="J148" s="270">
        <v>5060</v>
      </c>
      <c r="K148" s="11"/>
      <c r="AE148" t="e">
        <f>J148*#REF!</f>
        <v>#REF!</v>
      </c>
    </row>
    <row r="149" spans="1:11" s="6" customFormat="1" ht="18.75">
      <c r="A149" s="35">
        <f t="shared" si="2"/>
        <v>146</v>
      </c>
      <c r="B149" s="47" t="s">
        <v>1794</v>
      </c>
      <c r="C149" s="216" t="s">
        <v>1793</v>
      </c>
      <c r="D149" s="85">
        <v>9786013381565</v>
      </c>
      <c r="E149" s="38" t="s">
        <v>10</v>
      </c>
      <c r="F149" s="146" t="s">
        <v>11</v>
      </c>
      <c r="G149" s="51">
        <v>2019</v>
      </c>
      <c r="H149" s="146" t="s">
        <v>12</v>
      </c>
      <c r="I149" s="146">
        <v>264</v>
      </c>
      <c r="J149" s="271">
        <v>7250</v>
      </c>
      <c r="K149" s="147" t="s">
        <v>526</v>
      </c>
    </row>
    <row r="150" spans="1:31" ht="18.75">
      <c r="A150" s="39">
        <f t="shared" si="2"/>
        <v>147</v>
      </c>
      <c r="B150" s="43" t="s">
        <v>88</v>
      </c>
      <c r="C150" s="54" t="s">
        <v>89</v>
      </c>
      <c r="D150" s="36">
        <v>9786012927207</v>
      </c>
      <c r="E150" s="49" t="s">
        <v>25</v>
      </c>
      <c r="F150" s="45" t="s">
        <v>11</v>
      </c>
      <c r="G150" s="46">
        <v>2013</v>
      </c>
      <c r="H150" s="45" t="s">
        <v>12</v>
      </c>
      <c r="I150" s="45">
        <v>184</v>
      </c>
      <c r="J150" s="270">
        <v>2594</v>
      </c>
      <c r="K150" s="9"/>
      <c r="AE150" t="e">
        <f>J150*#REF!</f>
        <v>#REF!</v>
      </c>
    </row>
    <row r="151" spans="1:31" ht="37.5">
      <c r="A151" s="39">
        <f t="shared" si="2"/>
        <v>148</v>
      </c>
      <c r="B151" s="43" t="s">
        <v>675</v>
      </c>
      <c r="C151" s="54" t="s">
        <v>90</v>
      </c>
      <c r="D151" s="36">
        <v>9786012927214</v>
      </c>
      <c r="E151" s="49" t="s">
        <v>25</v>
      </c>
      <c r="F151" s="45" t="s">
        <v>11</v>
      </c>
      <c r="G151" s="46">
        <v>2013</v>
      </c>
      <c r="H151" s="45" t="s">
        <v>12</v>
      </c>
      <c r="I151" s="45">
        <v>304</v>
      </c>
      <c r="J151" s="270">
        <v>3896</v>
      </c>
      <c r="K151" s="9"/>
      <c r="AE151" t="e">
        <f>J151*#REF!</f>
        <v>#REF!</v>
      </c>
    </row>
    <row r="152" spans="1:31" ht="37.5">
      <c r="A152" s="39">
        <f t="shared" si="2"/>
        <v>149</v>
      </c>
      <c r="B152" s="43" t="s">
        <v>91</v>
      </c>
      <c r="C152" s="54" t="s">
        <v>92</v>
      </c>
      <c r="D152" s="36">
        <v>9786012927313</v>
      </c>
      <c r="E152" s="37" t="s">
        <v>10</v>
      </c>
      <c r="F152" s="45" t="s">
        <v>11</v>
      </c>
      <c r="G152" s="46">
        <v>2013</v>
      </c>
      <c r="H152" s="45" t="s">
        <v>12</v>
      </c>
      <c r="I152" s="45">
        <v>384</v>
      </c>
      <c r="J152" s="270">
        <v>4922</v>
      </c>
      <c r="K152" s="9"/>
      <c r="AE152" t="e">
        <f>J152*#REF!</f>
        <v>#REF!</v>
      </c>
    </row>
    <row r="153" spans="1:31" s="6" customFormat="1" ht="39.75" customHeight="1">
      <c r="A153" s="39">
        <f t="shared" si="2"/>
        <v>150</v>
      </c>
      <c r="B153" s="43" t="s">
        <v>676</v>
      </c>
      <c r="C153" s="54" t="s">
        <v>532</v>
      </c>
      <c r="D153" s="36">
        <v>9786012928846</v>
      </c>
      <c r="E153" s="37" t="s">
        <v>10</v>
      </c>
      <c r="F153" s="45" t="s">
        <v>11</v>
      </c>
      <c r="G153" s="46">
        <v>2014</v>
      </c>
      <c r="H153" s="45" t="s">
        <v>12</v>
      </c>
      <c r="I153" s="45">
        <v>344</v>
      </c>
      <c r="J153" s="270">
        <v>5070</v>
      </c>
      <c r="K153" s="11"/>
      <c r="AE153" t="e">
        <f>J153*#REF!</f>
        <v>#REF!</v>
      </c>
    </row>
    <row r="154" spans="1:31" ht="37.5">
      <c r="A154" s="39">
        <f t="shared" si="2"/>
        <v>151</v>
      </c>
      <c r="B154" s="43" t="s">
        <v>93</v>
      </c>
      <c r="C154" s="54" t="s">
        <v>94</v>
      </c>
      <c r="D154" s="36">
        <v>9786012923650</v>
      </c>
      <c r="E154" s="37" t="s">
        <v>10</v>
      </c>
      <c r="F154" s="45" t="s">
        <v>11</v>
      </c>
      <c r="G154" s="46">
        <v>2012</v>
      </c>
      <c r="H154" s="45"/>
      <c r="I154" s="45">
        <v>424</v>
      </c>
      <c r="J154" s="270">
        <v>5434</v>
      </c>
      <c r="K154" s="9"/>
      <c r="AE154" t="e">
        <f>J154*#REF!</f>
        <v>#REF!</v>
      </c>
    </row>
    <row r="155" spans="1:11" s="152" customFormat="1" ht="40.5" customHeight="1">
      <c r="A155" s="39">
        <f t="shared" si="2"/>
        <v>152</v>
      </c>
      <c r="B155" s="43" t="s">
        <v>1152</v>
      </c>
      <c r="C155" s="54" t="s">
        <v>1153</v>
      </c>
      <c r="D155" s="36">
        <v>9786017568429</v>
      </c>
      <c r="E155" s="37" t="s">
        <v>10</v>
      </c>
      <c r="F155" s="45" t="s">
        <v>11</v>
      </c>
      <c r="G155" s="46">
        <v>2016</v>
      </c>
      <c r="H155" s="45"/>
      <c r="I155" s="45">
        <v>728</v>
      </c>
      <c r="J155" s="270">
        <v>7240</v>
      </c>
      <c r="K155" s="189"/>
    </row>
    <row r="156" spans="1:11" s="6" customFormat="1" ht="40.5" customHeight="1">
      <c r="A156" s="39">
        <f t="shared" si="2"/>
        <v>153</v>
      </c>
      <c r="B156" s="47" t="s">
        <v>1686</v>
      </c>
      <c r="C156" s="216" t="s">
        <v>1687</v>
      </c>
      <c r="D156" s="85">
        <v>9786013028613</v>
      </c>
      <c r="E156" s="50" t="s">
        <v>25</v>
      </c>
      <c r="F156" s="146" t="s">
        <v>11</v>
      </c>
      <c r="G156" s="51">
        <v>2018</v>
      </c>
      <c r="H156" s="146" t="s">
        <v>12</v>
      </c>
      <c r="I156" s="229">
        <v>224</v>
      </c>
      <c r="J156" s="275">
        <v>3700</v>
      </c>
      <c r="K156" s="147" t="s">
        <v>526</v>
      </c>
    </row>
    <row r="157" spans="1:31" ht="18.75">
      <c r="A157" s="39">
        <f t="shared" si="2"/>
        <v>154</v>
      </c>
      <c r="B157" s="43" t="s">
        <v>677</v>
      </c>
      <c r="C157" s="54" t="s">
        <v>95</v>
      </c>
      <c r="D157" s="36">
        <v>9786012925630</v>
      </c>
      <c r="E157" s="49" t="s">
        <v>25</v>
      </c>
      <c r="F157" s="45" t="s">
        <v>11</v>
      </c>
      <c r="G157" s="46">
        <v>2013</v>
      </c>
      <c r="H157" s="45" t="s">
        <v>12</v>
      </c>
      <c r="I157" s="45">
        <v>240</v>
      </c>
      <c r="J157" s="270">
        <v>3538</v>
      </c>
      <c r="K157" s="9"/>
      <c r="AE157" t="e">
        <f>J157*#REF!</f>
        <v>#REF!</v>
      </c>
    </row>
    <row r="158" spans="1:31" ht="18.75">
      <c r="A158" s="39">
        <f t="shared" si="2"/>
        <v>155</v>
      </c>
      <c r="B158" s="43" t="s">
        <v>96</v>
      </c>
      <c r="C158" s="54" t="s">
        <v>678</v>
      </c>
      <c r="D158" s="36">
        <v>9786012921762</v>
      </c>
      <c r="E158" s="37" t="s">
        <v>10</v>
      </c>
      <c r="F158" s="45" t="s">
        <v>11</v>
      </c>
      <c r="G158" s="46">
        <v>2010</v>
      </c>
      <c r="H158" s="45" t="s">
        <v>12</v>
      </c>
      <c r="I158" s="45">
        <v>500</v>
      </c>
      <c r="J158" s="270">
        <v>6408</v>
      </c>
      <c r="K158" s="9"/>
      <c r="AE158" t="e">
        <f>J158*#REF!</f>
        <v>#REF!</v>
      </c>
    </row>
    <row r="159" spans="1:11" s="260" customFormat="1" ht="40.5" customHeight="1">
      <c r="A159" s="253"/>
      <c r="B159" s="261" t="s">
        <v>1792</v>
      </c>
      <c r="C159" s="254"/>
      <c r="D159" s="255"/>
      <c r="E159" s="256"/>
      <c r="F159" s="257"/>
      <c r="G159" s="258"/>
      <c r="H159" s="257"/>
      <c r="I159" s="257"/>
      <c r="J159" s="279">
        <v>0</v>
      </c>
      <c r="K159" s="259"/>
    </row>
    <row r="160" spans="1:11" ht="39" customHeight="1">
      <c r="A160" s="39">
        <v>154</v>
      </c>
      <c r="B160" s="47" t="s">
        <v>1775</v>
      </c>
      <c r="C160" s="216" t="s">
        <v>1776</v>
      </c>
      <c r="D160" s="85">
        <v>9786013380940</v>
      </c>
      <c r="E160" s="50" t="s">
        <v>25</v>
      </c>
      <c r="F160" s="146" t="s">
        <v>11</v>
      </c>
      <c r="G160" s="51">
        <v>2018</v>
      </c>
      <c r="H160" s="146">
        <v>208</v>
      </c>
      <c r="I160" s="146">
        <v>208</v>
      </c>
      <c r="J160" s="271">
        <v>4180</v>
      </c>
      <c r="K160" s="147" t="s">
        <v>526</v>
      </c>
    </row>
    <row r="161" spans="1:31" ht="47.25" customHeight="1">
      <c r="A161" s="136"/>
      <c r="B161" s="137" t="s">
        <v>97</v>
      </c>
      <c r="C161" s="137"/>
      <c r="D161" s="138"/>
      <c r="E161" s="139"/>
      <c r="F161" s="140"/>
      <c r="G161" s="141"/>
      <c r="H161" s="140"/>
      <c r="I161" s="140"/>
      <c r="J161" s="280">
        <v>0</v>
      </c>
      <c r="K161" s="9"/>
      <c r="AE161" t="e">
        <f>J161*#REF!</f>
        <v>#REF!</v>
      </c>
    </row>
    <row r="162" spans="1:31" ht="37.5">
      <c r="A162" s="39">
        <f>A160+1</f>
        <v>155</v>
      </c>
      <c r="B162" s="40" t="s">
        <v>98</v>
      </c>
      <c r="C162" s="55" t="s">
        <v>99</v>
      </c>
      <c r="D162" s="36">
        <v>9786012710311</v>
      </c>
      <c r="E162" s="37" t="s">
        <v>10</v>
      </c>
      <c r="F162" s="37" t="s">
        <v>14</v>
      </c>
      <c r="G162" s="42">
        <v>2011</v>
      </c>
      <c r="H162" s="37"/>
      <c r="I162" s="37">
        <v>88</v>
      </c>
      <c r="J162" s="281">
        <v>1186</v>
      </c>
      <c r="K162" s="9"/>
      <c r="AE162" t="e">
        <f>J162*#REF!</f>
        <v>#REF!</v>
      </c>
    </row>
    <row r="163" spans="1:31" ht="37.5">
      <c r="A163" s="39">
        <f>A162+1</f>
        <v>156</v>
      </c>
      <c r="B163" s="40" t="s">
        <v>679</v>
      </c>
      <c r="C163" s="55" t="s">
        <v>820</v>
      </c>
      <c r="D163" s="36">
        <v>9786012923902</v>
      </c>
      <c r="E163" s="37" t="s">
        <v>10</v>
      </c>
      <c r="F163" s="45" t="s">
        <v>11</v>
      </c>
      <c r="G163" s="42">
        <v>2011</v>
      </c>
      <c r="H163" s="37"/>
      <c r="I163" s="37">
        <v>512</v>
      </c>
      <c r="J163" s="281">
        <v>4102</v>
      </c>
      <c r="K163" s="9"/>
      <c r="AE163" t="e">
        <f>J163*#REF!</f>
        <v>#REF!</v>
      </c>
    </row>
    <row r="164" spans="1:31" ht="37.5">
      <c r="A164" s="39">
        <f aca="true" t="shared" si="3" ref="A164:A173">A163+1</f>
        <v>157</v>
      </c>
      <c r="B164" s="43" t="s">
        <v>100</v>
      </c>
      <c r="C164" s="54" t="s">
        <v>101</v>
      </c>
      <c r="D164" s="36">
        <v>9786012923810</v>
      </c>
      <c r="E164" s="37" t="s">
        <v>10</v>
      </c>
      <c r="F164" s="45" t="s">
        <v>14</v>
      </c>
      <c r="G164" s="46">
        <v>2012</v>
      </c>
      <c r="H164" s="45"/>
      <c r="I164" s="45">
        <v>88</v>
      </c>
      <c r="J164" s="281">
        <v>1186</v>
      </c>
      <c r="K164" s="9"/>
      <c r="AE164" t="e">
        <f>J164*#REF!</f>
        <v>#REF!</v>
      </c>
    </row>
    <row r="165" spans="1:31" ht="37.5">
      <c r="A165" s="39">
        <f t="shared" si="3"/>
        <v>158</v>
      </c>
      <c r="B165" s="43" t="s">
        <v>102</v>
      </c>
      <c r="C165" s="54" t="s">
        <v>680</v>
      </c>
      <c r="D165" s="36">
        <v>9786012924329</v>
      </c>
      <c r="E165" s="49" t="s">
        <v>25</v>
      </c>
      <c r="F165" s="45" t="s">
        <v>11</v>
      </c>
      <c r="G165" s="46">
        <v>2013</v>
      </c>
      <c r="H165" s="45"/>
      <c r="I165" s="45">
        <v>336</v>
      </c>
      <c r="J165" s="281">
        <v>3122</v>
      </c>
      <c r="K165" s="9"/>
      <c r="AE165" t="e">
        <f>J165*#REF!</f>
        <v>#REF!</v>
      </c>
    </row>
    <row r="166" spans="1:31" ht="56.25">
      <c r="A166" s="39">
        <f t="shared" si="3"/>
        <v>159</v>
      </c>
      <c r="B166" s="43" t="s">
        <v>103</v>
      </c>
      <c r="C166" s="54" t="s">
        <v>104</v>
      </c>
      <c r="D166" s="36">
        <v>9786012990287</v>
      </c>
      <c r="E166" s="37" t="s">
        <v>10</v>
      </c>
      <c r="F166" s="45" t="s">
        <v>11</v>
      </c>
      <c r="G166" s="46">
        <v>2014</v>
      </c>
      <c r="H166" s="45"/>
      <c r="I166" s="45">
        <v>288</v>
      </c>
      <c r="J166" s="281">
        <v>4430</v>
      </c>
      <c r="K166" s="11"/>
      <c r="AE166" t="e">
        <f>J166*#REF!</f>
        <v>#REF!</v>
      </c>
    </row>
    <row r="167" spans="1:31" ht="37.5">
      <c r="A167" s="39">
        <f t="shared" si="3"/>
        <v>160</v>
      </c>
      <c r="B167" s="43" t="s">
        <v>105</v>
      </c>
      <c r="C167" s="54" t="s">
        <v>106</v>
      </c>
      <c r="D167" s="36">
        <v>9786012923803</v>
      </c>
      <c r="E167" s="37" t="s">
        <v>10</v>
      </c>
      <c r="F167" s="45" t="s">
        <v>11</v>
      </c>
      <c r="G167" s="46">
        <v>2012</v>
      </c>
      <c r="H167" s="45"/>
      <c r="I167" s="45">
        <v>192</v>
      </c>
      <c r="J167" s="281">
        <v>2436</v>
      </c>
      <c r="K167" s="9"/>
      <c r="AE167" t="e">
        <f>J167*#REF!</f>
        <v>#REF!</v>
      </c>
    </row>
    <row r="168" spans="1:31" s="6" customFormat="1" ht="56.25">
      <c r="A168" s="39">
        <f t="shared" si="3"/>
        <v>161</v>
      </c>
      <c r="B168" s="43" t="s">
        <v>535</v>
      </c>
      <c r="C168" s="54" t="s">
        <v>681</v>
      </c>
      <c r="D168" s="36">
        <v>9786012990270</v>
      </c>
      <c r="E168" s="37" t="s">
        <v>10</v>
      </c>
      <c r="F168" s="45" t="s">
        <v>11</v>
      </c>
      <c r="G168" s="46">
        <v>2014</v>
      </c>
      <c r="H168" s="45"/>
      <c r="I168" s="45">
        <v>272</v>
      </c>
      <c r="J168" s="281">
        <v>5090</v>
      </c>
      <c r="K168" s="11"/>
      <c r="AE168" t="e">
        <f>J168*#REF!</f>
        <v>#REF!</v>
      </c>
    </row>
    <row r="169" spans="1:31" ht="72.75" customHeight="1">
      <c r="A169" s="39">
        <f t="shared" si="3"/>
        <v>162</v>
      </c>
      <c r="B169" s="43" t="s">
        <v>107</v>
      </c>
      <c r="C169" s="54" t="s">
        <v>108</v>
      </c>
      <c r="D169" s="36">
        <v>9789965359361</v>
      </c>
      <c r="E169" s="37" t="s">
        <v>10</v>
      </c>
      <c r="F169" s="45" t="s">
        <v>14</v>
      </c>
      <c r="G169" s="46">
        <v>2012</v>
      </c>
      <c r="H169" s="45"/>
      <c r="I169" s="45">
        <v>80</v>
      </c>
      <c r="J169" s="281">
        <v>1078</v>
      </c>
      <c r="K169" s="9"/>
      <c r="AE169" t="e">
        <f>J169*#REF!</f>
        <v>#REF!</v>
      </c>
    </row>
    <row r="170" spans="1:31" ht="56.25">
      <c r="A170" s="39">
        <f t="shared" si="3"/>
        <v>163</v>
      </c>
      <c r="B170" s="43" t="s">
        <v>109</v>
      </c>
      <c r="C170" s="54" t="s">
        <v>108</v>
      </c>
      <c r="D170" s="36">
        <v>9789965359354</v>
      </c>
      <c r="E170" s="37" t="s">
        <v>10</v>
      </c>
      <c r="F170" s="45" t="s">
        <v>14</v>
      </c>
      <c r="G170" s="46">
        <v>2012</v>
      </c>
      <c r="H170" s="45"/>
      <c r="I170" s="45">
        <v>64</v>
      </c>
      <c r="J170" s="281">
        <v>862</v>
      </c>
      <c r="K170" s="9"/>
      <c r="AE170" t="e">
        <f>J170*#REF!</f>
        <v>#REF!</v>
      </c>
    </row>
    <row r="171" spans="1:31" ht="56.25">
      <c r="A171" s="39">
        <f t="shared" si="3"/>
        <v>164</v>
      </c>
      <c r="B171" s="43" t="s">
        <v>821</v>
      </c>
      <c r="C171" s="54" t="s">
        <v>101</v>
      </c>
      <c r="D171" s="36">
        <v>9786012923896</v>
      </c>
      <c r="E171" s="37" t="s">
        <v>10</v>
      </c>
      <c r="F171" s="45" t="s">
        <v>14</v>
      </c>
      <c r="G171" s="46">
        <v>2012</v>
      </c>
      <c r="H171" s="45"/>
      <c r="I171" s="45">
        <v>104</v>
      </c>
      <c r="J171" s="281">
        <v>1400</v>
      </c>
      <c r="K171" s="9"/>
      <c r="AE171" t="e">
        <f>J171*#REF!</f>
        <v>#REF!</v>
      </c>
    </row>
    <row r="172" spans="1:31" ht="37.5">
      <c r="A172" s="39">
        <f t="shared" si="3"/>
        <v>165</v>
      </c>
      <c r="B172" s="43" t="s">
        <v>110</v>
      </c>
      <c r="C172" s="54" t="s">
        <v>682</v>
      </c>
      <c r="D172" s="36">
        <v>9786012710595</v>
      </c>
      <c r="E172" s="37" t="s">
        <v>10</v>
      </c>
      <c r="F172" s="45" t="s">
        <v>11</v>
      </c>
      <c r="G172" s="46">
        <v>2012</v>
      </c>
      <c r="H172" s="45"/>
      <c r="I172" s="45">
        <v>216</v>
      </c>
      <c r="J172" s="281">
        <v>2424</v>
      </c>
      <c r="K172" s="9"/>
      <c r="AE172" t="e">
        <f>J172*#REF!</f>
        <v>#REF!</v>
      </c>
    </row>
    <row r="173" spans="1:31" s="6" customFormat="1" ht="56.25">
      <c r="A173" s="39">
        <f t="shared" si="3"/>
        <v>166</v>
      </c>
      <c r="B173" s="43" t="s">
        <v>111</v>
      </c>
      <c r="C173" s="54" t="s">
        <v>112</v>
      </c>
      <c r="D173" s="36">
        <v>9786012711356</v>
      </c>
      <c r="E173" s="37" t="s">
        <v>10</v>
      </c>
      <c r="F173" s="45" t="s">
        <v>14</v>
      </c>
      <c r="G173" s="46">
        <v>2012</v>
      </c>
      <c r="H173" s="45"/>
      <c r="I173" s="45">
        <v>88</v>
      </c>
      <c r="J173" s="281">
        <v>1186</v>
      </c>
      <c r="K173" s="12"/>
      <c r="AE173" s="6" t="e">
        <f>J173*#REF!</f>
        <v>#REF!</v>
      </c>
    </row>
    <row r="174" spans="1:31" ht="40.5">
      <c r="A174" s="136"/>
      <c r="B174" s="142" t="s">
        <v>113</v>
      </c>
      <c r="C174" s="142"/>
      <c r="D174" s="143"/>
      <c r="E174" s="144"/>
      <c r="F174" s="144"/>
      <c r="G174" s="145"/>
      <c r="H174" s="144"/>
      <c r="I174" s="144"/>
      <c r="J174" s="280">
        <v>0</v>
      </c>
      <c r="K174" s="9"/>
      <c r="AE174" t="e">
        <f>J174*#REF!</f>
        <v>#REF!</v>
      </c>
    </row>
    <row r="175" spans="1:31" ht="18.75">
      <c r="A175" s="39"/>
      <c r="B175" s="61" t="s">
        <v>114</v>
      </c>
      <c r="C175" s="61"/>
      <c r="D175" s="56"/>
      <c r="E175" s="58"/>
      <c r="F175" s="58"/>
      <c r="G175" s="58"/>
      <c r="H175" s="58"/>
      <c r="I175" s="58"/>
      <c r="J175" s="282">
        <v>0</v>
      </c>
      <c r="K175" s="9"/>
      <c r="AE175" t="e">
        <f>J175*#REF!</f>
        <v>#REF!</v>
      </c>
    </row>
    <row r="176" spans="1:31" s="152" customFormat="1" ht="37.5">
      <c r="A176" s="39">
        <f>A173+1</f>
        <v>167</v>
      </c>
      <c r="B176" s="43" t="s">
        <v>1631</v>
      </c>
      <c r="C176" s="43" t="s">
        <v>683</v>
      </c>
      <c r="D176" s="36">
        <v>9786013024653</v>
      </c>
      <c r="E176" s="37" t="s">
        <v>10</v>
      </c>
      <c r="F176" s="49" t="s">
        <v>11</v>
      </c>
      <c r="G176" s="49">
        <v>2016</v>
      </c>
      <c r="H176" s="49">
        <v>75</v>
      </c>
      <c r="I176" s="49">
        <v>248</v>
      </c>
      <c r="J176" s="270">
        <v>3830</v>
      </c>
      <c r="K176" s="29"/>
      <c r="AE176" s="152" t="e">
        <f>J176*#REF!</f>
        <v>#REF!</v>
      </c>
    </row>
    <row r="177" spans="1:31" s="6" customFormat="1" ht="18.75">
      <c r="A177" s="39">
        <f aca="true" t="shared" si="4" ref="A177:A199">A176+1</f>
        <v>168</v>
      </c>
      <c r="B177" s="43" t="s">
        <v>546</v>
      </c>
      <c r="C177" s="43" t="s">
        <v>684</v>
      </c>
      <c r="D177" s="36">
        <v>9786013021089</v>
      </c>
      <c r="E177" s="37" t="s">
        <v>10</v>
      </c>
      <c r="F177" s="49" t="s">
        <v>11</v>
      </c>
      <c r="G177" s="49">
        <v>2015</v>
      </c>
      <c r="H177" s="49">
        <v>196</v>
      </c>
      <c r="I177" s="49">
        <v>152</v>
      </c>
      <c r="J177" s="270">
        <v>1574</v>
      </c>
      <c r="K177" s="13"/>
      <c r="AE177" t="e">
        <f>J177*#REF!</f>
        <v>#REF!</v>
      </c>
    </row>
    <row r="178" spans="1:31" ht="37.5">
      <c r="A178" s="39">
        <f t="shared" si="4"/>
        <v>169</v>
      </c>
      <c r="B178" s="40" t="s">
        <v>685</v>
      </c>
      <c r="C178" s="40" t="s">
        <v>822</v>
      </c>
      <c r="D178" s="36">
        <v>9789965359880</v>
      </c>
      <c r="E178" s="49" t="s">
        <v>25</v>
      </c>
      <c r="F178" s="39" t="s">
        <v>11</v>
      </c>
      <c r="G178" s="39">
        <v>2013</v>
      </c>
      <c r="H178" s="39">
        <v>200</v>
      </c>
      <c r="I178" s="39">
        <v>400</v>
      </c>
      <c r="J178" s="270">
        <v>3038</v>
      </c>
      <c r="K178" s="9"/>
      <c r="AE178" t="e">
        <f>J178*#REF!</f>
        <v>#REF!</v>
      </c>
    </row>
    <row r="179" spans="1:31" ht="37.5">
      <c r="A179" s="39">
        <f t="shared" si="4"/>
        <v>170</v>
      </c>
      <c r="B179" s="43" t="s">
        <v>686</v>
      </c>
      <c r="C179" s="43" t="s">
        <v>822</v>
      </c>
      <c r="D179" s="36">
        <v>9786012990065</v>
      </c>
      <c r="E179" s="49" t="s">
        <v>25</v>
      </c>
      <c r="F179" s="49" t="s">
        <v>11</v>
      </c>
      <c r="G179" s="49">
        <v>2013</v>
      </c>
      <c r="H179" s="49">
        <v>200</v>
      </c>
      <c r="I179" s="49">
        <v>344</v>
      </c>
      <c r="J179" s="270">
        <v>2624</v>
      </c>
      <c r="K179" s="9"/>
      <c r="AE179" t="e">
        <f>J179*#REF!</f>
        <v>#REF!</v>
      </c>
    </row>
    <row r="180" spans="1:31" s="152" customFormat="1" ht="75">
      <c r="A180" s="39">
        <f t="shared" si="4"/>
        <v>171</v>
      </c>
      <c r="B180" s="210" t="s">
        <v>1447</v>
      </c>
      <c r="C180" s="62" t="s">
        <v>687</v>
      </c>
      <c r="D180" s="36">
        <v>9789965358838</v>
      </c>
      <c r="E180" s="37" t="s">
        <v>10</v>
      </c>
      <c r="F180" s="39" t="s">
        <v>11</v>
      </c>
      <c r="G180" s="39">
        <v>2017</v>
      </c>
      <c r="H180" s="64" t="s">
        <v>115</v>
      </c>
      <c r="I180" s="39">
        <v>304</v>
      </c>
      <c r="J180" s="270">
        <v>4090</v>
      </c>
      <c r="K180" s="189"/>
      <c r="AE180" s="152" t="e">
        <f>J180*#REF!</f>
        <v>#REF!</v>
      </c>
    </row>
    <row r="181" spans="1:31" s="6" customFormat="1" ht="56.25">
      <c r="A181" s="35">
        <f t="shared" si="4"/>
        <v>172</v>
      </c>
      <c r="B181" s="238" t="s">
        <v>1714</v>
      </c>
      <c r="C181" s="60" t="s">
        <v>1715</v>
      </c>
      <c r="D181" s="85">
        <v>9786013029696</v>
      </c>
      <c r="E181" s="38" t="s">
        <v>10</v>
      </c>
      <c r="F181" s="50" t="s">
        <v>14</v>
      </c>
      <c r="G181" s="50">
        <v>2018</v>
      </c>
      <c r="H181" s="234" t="s">
        <v>116</v>
      </c>
      <c r="I181" s="50">
        <v>96</v>
      </c>
      <c r="J181" s="271">
        <v>1670</v>
      </c>
      <c r="K181" s="147" t="s">
        <v>526</v>
      </c>
      <c r="AE181" s="6" t="e">
        <f>J181*#REF!</f>
        <v>#REF!</v>
      </c>
    </row>
    <row r="182" spans="1:31" ht="56.25">
      <c r="A182" s="39">
        <f t="shared" si="4"/>
        <v>173</v>
      </c>
      <c r="B182" s="65" t="s">
        <v>1657</v>
      </c>
      <c r="C182" s="66" t="s">
        <v>117</v>
      </c>
      <c r="D182" s="36">
        <v>9786013028835</v>
      </c>
      <c r="E182" s="37" t="s">
        <v>10</v>
      </c>
      <c r="F182" s="49" t="s">
        <v>11</v>
      </c>
      <c r="G182" s="49">
        <v>2018</v>
      </c>
      <c r="H182" s="49" t="s">
        <v>12</v>
      </c>
      <c r="I182" s="49">
        <v>232</v>
      </c>
      <c r="J182" s="270">
        <v>3600</v>
      </c>
      <c r="K182" s="11"/>
      <c r="AE182" t="e">
        <f>J182*#REF!</f>
        <v>#REF!</v>
      </c>
    </row>
    <row r="183" spans="1:12" s="6" customFormat="1" ht="81" customHeight="1">
      <c r="A183" s="39">
        <f t="shared" si="4"/>
        <v>174</v>
      </c>
      <c r="B183" s="65" t="s">
        <v>1085</v>
      </c>
      <c r="C183" s="66" t="s">
        <v>1086</v>
      </c>
      <c r="D183" s="36">
        <v>9786013021720</v>
      </c>
      <c r="E183" s="95" t="s">
        <v>1087</v>
      </c>
      <c r="F183" s="95" t="s">
        <v>14</v>
      </c>
      <c r="G183" s="95">
        <v>2015</v>
      </c>
      <c r="H183" s="95" t="s">
        <v>12</v>
      </c>
      <c r="I183" s="95">
        <v>96</v>
      </c>
      <c r="J183" s="270">
        <v>1474</v>
      </c>
      <c r="K183" s="148"/>
      <c r="L183" s="152"/>
    </row>
    <row r="184" spans="1:31" ht="37.5">
      <c r="A184" s="39">
        <f t="shared" si="4"/>
        <v>175</v>
      </c>
      <c r="B184" s="43" t="s">
        <v>688</v>
      </c>
      <c r="C184" s="43" t="s">
        <v>823</v>
      </c>
      <c r="D184" s="36">
        <v>9786012923520</v>
      </c>
      <c r="E184" s="37" t="s">
        <v>10</v>
      </c>
      <c r="F184" s="49" t="s">
        <v>11</v>
      </c>
      <c r="G184" s="49">
        <v>2011</v>
      </c>
      <c r="H184" s="49">
        <v>197</v>
      </c>
      <c r="I184" s="49">
        <v>192</v>
      </c>
      <c r="J184" s="270">
        <v>1908</v>
      </c>
      <c r="K184" s="9"/>
      <c r="AE184" t="e">
        <f>J184*#REF!</f>
        <v>#REF!</v>
      </c>
    </row>
    <row r="185" spans="1:31" ht="37.5">
      <c r="A185" s="39">
        <f t="shared" si="4"/>
        <v>176</v>
      </c>
      <c r="B185" s="43" t="s">
        <v>689</v>
      </c>
      <c r="C185" s="43" t="s">
        <v>823</v>
      </c>
      <c r="D185" s="36">
        <v>9786012923537</v>
      </c>
      <c r="E185" s="37" t="s">
        <v>10</v>
      </c>
      <c r="F185" s="49" t="s">
        <v>11</v>
      </c>
      <c r="G185" s="49">
        <v>2011</v>
      </c>
      <c r="H185" s="49">
        <v>197</v>
      </c>
      <c r="I185" s="49">
        <v>284</v>
      </c>
      <c r="J185" s="270">
        <v>2642</v>
      </c>
      <c r="K185" s="9"/>
      <c r="AE185" t="e">
        <f>J185*#REF!</f>
        <v>#REF!</v>
      </c>
    </row>
    <row r="186" spans="1:31" ht="37.5">
      <c r="A186" s="39">
        <f t="shared" si="4"/>
        <v>177</v>
      </c>
      <c r="B186" s="40" t="s">
        <v>690</v>
      </c>
      <c r="C186" s="40" t="s">
        <v>118</v>
      </c>
      <c r="D186" s="36">
        <v>9786012711141</v>
      </c>
      <c r="E186" s="37" t="s">
        <v>10</v>
      </c>
      <c r="F186" s="39" t="s">
        <v>11</v>
      </c>
      <c r="G186" s="39">
        <v>2011</v>
      </c>
      <c r="H186" s="39">
        <v>56</v>
      </c>
      <c r="I186" s="39">
        <v>160</v>
      </c>
      <c r="J186" s="270">
        <v>1538</v>
      </c>
      <c r="K186" s="9"/>
      <c r="AE186" t="e">
        <f>J186*#REF!</f>
        <v>#REF!</v>
      </c>
    </row>
    <row r="187" spans="1:31" ht="37.5">
      <c r="A187" s="39">
        <f t="shared" si="4"/>
        <v>178</v>
      </c>
      <c r="B187" s="43" t="s">
        <v>691</v>
      </c>
      <c r="C187" s="43" t="s">
        <v>119</v>
      </c>
      <c r="D187" s="36">
        <v>9786012923100</v>
      </c>
      <c r="E187" s="37" t="s">
        <v>10</v>
      </c>
      <c r="F187" s="49" t="s">
        <v>11</v>
      </c>
      <c r="G187" s="49">
        <v>2011</v>
      </c>
      <c r="H187" s="49">
        <v>198</v>
      </c>
      <c r="I187" s="49">
        <v>248</v>
      </c>
      <c r="J187" s="270">
        <v>2608</v>
      </c>
      <c r="K187" s="9"/>
      <c r="AE187" t="e">
        <f>J187*#REF!</f>
        <v>#REF!</v>
      </c>
    </row>
    <row r="188" spans="1:31" ht="37.5">
      <c r="A188" s="39">
        <f t="shared" si="4"/>
        <v>179</v>
      </c>
      <c r="B188" s="43" t="s">
        <v>120</v>
      </c>
      <c r="C188" s="43" t="s">
        <v>615</v>
      </c>
      <c r="D188" s="36">
        <v>9786012920529</v>
      </c>
      <c r="E188" s="37" t="s">
        <v>10</v>
      </c>
      <c r="F188" s="49" t="s">
        <v>14</v>
      </c>
      <c r="G188" s="49">
        <v>2010</v>
      </c>
      <c r="H188" s="49">
        <v>206</v>
      </c>
      <c r="I188" s="49">
        <v>116</v>
      </c>
      <c r="J188" s="270">
        <v>1078</v>
      </c>
      <c r="K188" s="9"/>
      <c r="AE188" t="e">
        <f>J188*#REF!</f>
        <v>#REF!</v>
      </c>
    </row>
    <row r="189" spans="1:31" s="152" customFormat="1" ht="38.25" customHeight="1">
      <c r="A189" s="39">
        <f t="shared" si="4"/>
        <v>180</v>
      </c>
      <c r="B189" s="43" t="s">
        <v>1426</v>
      </c>
      <c r="C189" s="43" t="s">
        <v>713</v>
      </c>
      <c r="D189" s="36">
        <v>9786013025131</v>
      </c>
      <c r="E189" s="37" t="s">
        <v>10</v>
      </c>
      <c r="F189" s="49" t="s">
        <v>11</v>
      </c>
      <c r="G189" s="49">
        <v>2016</v>
      </c>
      <c r="H189" s="49">
        <v>199</v>
      </c>
      <c r="I189" s="49">
        <v>216</v>
      </c>
      <c r="J189" s="270">
        <v>2616</v>
      </c>
      <c r="K189" s="188"/>
      <c r="AE189" s="152" t="e">
        <f>J189*#REF!</f>
        <v>#REF!</v>
      </c>
    </row>
    <row r="190" spans="1:11" s="6" customFormat="1" ht="75">
      <c r="A190" s="39">
        <f t="shared" si="4"/>
        <v>181</v>
      </c>
      <c r="B190" s="43" t="s">
        <v>1127</v>
      </c>
      <c r="C190" s="43" t="s">
        <v>1128</v>
      </c>
      <c r="D190" s="36">
        <v>9786013022208</v>
      </c>
      <c r="E190" s="37" t="s">
        <v>10</v>
      </c>
      <c r="F190" s="49" t="s">
        <v>11</v>
      </c>
      <c r="G190" s="49">
        <v>2015</v>
      </c>
      <c r="H190" s="49" t="s">
        <v>1498</v>
      </c>
      <c r="I190" s="49">
        <v>176</v>
      </c>
      <c r="J190" s="270">
        <v>1980</v>
      </c>
      <c r="K190" s="11"/>
    </row>
    <row r="191" spans="1:31" ht="37.5">
      <c r="A191" s="39">
        <f t="shared" si="4"/>
        <v>182</v>
      </c>
      <c r="B191" s="40" t="s">
        <v>712</v>
      </c>
      <c r="C191" s="40" t="s">
        <v>1630</v>
      </c>
      <c r="D191" s="36">
        <v>9789965354138</v>
      </c>
      <c r="E191" s="37" t="s">
        <v>10</v>
      </c>
      <c r="F191" s="39" t="s">
        <v>11</v>
      </c>
      <c r="G191" s="39">
        <v>2008</v>
      </c>
      <c r="H191" s="39">
        <v>203</v>
      </c>
      <c r="I191" s="39">
        <v>232</v>
      </c>
      <c r="J191" s="270">
        <v>2438</v>
      </c>
      <c r="K191" s="9"/>
      <c r="AE191" t="e">
        <f>J191*#REF!</f>
        <v>#REF!</v>
      </c>
    </row>
    <row r="192" spans="1:31" s="6" customFormat="1" ht="18.75">
      <c r="A192" s="39">
        <f t="shared" si="4"/>
        <v>183</v>
      </c>
      <c r="B192" s="59" t="s">
        <v>121</v>
      </c>
      <c r="C192" s="59" t="s">
        <v>122</v>
      </c>
      <c r="D192" s="36">
        <v>9786012922035</v>
      </c>
      <c r="E192" s="37" t="s">
        <v>10</v>
      </c>
      <c r="F192" s="49" t="s">
        <v>11</v>
      </c>
      <c r="G192" s="49">
        <v>2010</v>
      </c>
      <c r="H192" s="49" t="s">
        <v>123</v>
      </c>
      <c r="I192" s="49">
        <v>168</v>
      </c>
      <c r="J192" s="270">
        <v>1670</v>
      </c>
      <c r="K192" s="12"/>
      <c r="AE192" s="6" t="e">
        <f>J192*#REF!</f>
        <v>#REF!</v>
      </c>
    </row>
    <row r="193" spans="1:31" ht="37.5">
      <c r="A193" s="39">
        <f t="shared" si="4"/>
        <v>184</v>
      </c>
      <c r="B193" s="43" t="s">
        <v>711</v>
      </c>
      <c r="C193" s="43" t="s">
        <v>1416</v>
      </c>
      <c r="D193" s="36">
        <v>9965353522</v>
      </c>
      <c r="E193" s="37" t="s">
        <v>10</v>
      </c>
      <c r="F193" s="49" t="s">
        <v>11</v>
      </c>
      <c r="G193" s="49">
        <v>2008</v>
      </c>
      <c r="H193" s="49">
        <v>72</v>
      </c>
      <c r="I193" s="49">
        <v>200</v>
      </c>
      <c r="J193" s="270">
        <v>2052</v>
      </c>
      <c r="K193" s="9"/>
      <c r="AE193" t="e">
        <f>J193*#REF!</f>
        <v>#REF!</v>
      </c>
    </row>
    <row r="194" spans="1:31" ht="37.5">
      <c r="A194" s="39">
        <f t="shared" si="4"/>
        <v>185</v>
      </c>
      <c r="B194" s="43" t="s">
        <v>124</v>
      </c>
      <c r="C194" s="43" t="s">
        <v>1629</v>
      </c>
      <c r="D194" s="36">
        <v>9786012920475</v>
      </c>
      <c r="E194" s="37" t="s">
        <v>10</v>
      </c>
      <c r="F194" s="49" t="s">
        <v>11</v>
      </c>
      <c r="G194" s="49">
        <v>2010</v>
      </c>
      <c r="H194" s="49">
        <v>77</v>
      </c>
      <c r="I194" s="49">
        <v>184</v>
      </c>
      <c r="J194" s="270">
        <v>1770</v>
      </c>
      <c r="K194" s="9"/>
      <c r="AE194" t="e">
        <f>J194*#REF!</f>
        <v>#REF!</v>
      </c>
    </row>
    <row r="195" spans="1:31" ht="37.5">
      <c r="A195" s="39">
        <f t="shared" si="4"/>
        <v>186</v>
      </c>
      <c r="B195" s="43" t="s">
        <v>1242</v>
      </c>
      <c r="C195" s="43" t="s">
        <v>708</v>
      </c>
      <c r="D195" s="36">
        <v>9786012924343</v>
      </c>
      <c r="E195" s="37" t="s">
        <v>10</v>
      </c>
      <c r="F195" s="49" t="s">
        <v>11</v>
      </c>
      <c r="G195" s="49">
        <v>2012</v>
      </c>
      <c r="H195" s="49">
        <v>204</v>
      </c>
      <c r="I195" s="49">
        <v>220</v>
      </c>
      <c r="J195" s="270">
        <v>2312</v>
      </c>
      <c r="K195" s="9"/>
      <c r="AE195" t="e">
        <f>J195*#REF!</f>
        <v>#REF!</v>
      </c>
    </row>
    <row r="196" spans="1:31" ht="37.5">
      <c r="A196" s="39">
        <f t="shared" si="4"/>
        <v>187</v>
      </c>
      <c r="B196" s="43" t="s">
        <v>125</v>
      </c>
      <c r="C196" s="43" t="s">
        <v>1628</v>
      </c>
      <c r="D196" s="36">
        <v>9789965358842</v>
      </c>
      <c r="E196" s="37" t="s">
        <v>10</v>
      </c>
      <c r="F196" s="49" t="s">
        <v>11</v>
      </c>
      <c r="G196" s="49">
        <v>2010</v>
      </c>
      <c r="H196" s="49">
        <v>43</v>
      </c>
      <c r="I196" s="49">
        <v>376</v>
      </c>
      <c r="J196" s="270">
        <v>2892</v>
      </c>
      <c r="K196" s="9"/>
      <c r="AE196" t="e">
        <f>J196*#REF!</f>
        <v>#REF!</v>
      </c>
    </row>
    <row r="197" spans="1:31" s="152" customFormat="1" ht="56.25">
      <c r="A197" s="39">
        <f t="shared" si="4"/>
        <v>188</v>
      </c>
      <c r="B197" s="59" t="s">
        <v>1350</v>
      </c>
      <c r="C197" s="59" t="s">
        <v>616</v>
      </c>
      <c r="D197" s="36">
        <v>9786013025001</v>
      </c>
      <c r="E197" s="37" t="s">
        <v>10</v>
      </c>
      <c r="F197" s="49" t="s">
        <v>11</v>
      </c>
      <c r="G197" s="49">
        <v>2016</v>
      </c>
      <c r="H197" s="49">
        <v>76</v>
      </c>
      <c r="I197" s="49">
        <v>168</v>
      </c>
      <c r="J197" s="270">
        <v>3160</v>
      </c>
      <c r="K197" s="188"/>
      <c r="AE197" t="e">
        <f>J197*#REF!</f>
        <v>#REF!</v>
      </c>
    </row>
    <row r="198" spans="1:31" ht="18.75">
      <c r="A198" s="39">
        <f t="shared" si="4"/>
        <v>189</v>
      </c>
      <c r="B198" s="43" t="s">
        <v>710</v>
      </c>
      <c r="C198" s="43" t="s">
        <v>709</v>
      </c>
      <c r="D198" s="36">
        <v>9789965353263</v>
      </c>
      <c r="E198" s="37" t="s">
        <v>10</v>
      </c>
      <c r="F198" s="49" t="s">
        <v>11</v>
      </c>
      <c r="G198" s="49">
        <v>2008</v>
      </c>
      <c r="H198" s="49">
        <v>54</v>
      </c>
      <c r="I198" s="49">
        <v>224</v>
      </c>
      <c r="J198" s="270">
        <v>2354</v>
      </c>
      <c r="K198" s="9"/>
      <c r="AE198" t="e">
        <f>J198*#REF!</f>
        <v>#REF!</v>
      </c>
    </row>
    <row r="199" spans="1:31" s="6" customFormat="1" ht="56.25">
      <c r="A199" s="35">
        <f t="shared" si="4"/>
        <v>190</v>
      </c>
      <c r="B199" s="47" t="s">
        <v>1733</v>
      </c>
      <c r="C199" s="47" t="s">
        <v>1734</v>
      </c>
      <c r="D199" s="85">
        <v>9786013380292</v>
      </c>
      <c r="E199" s="38" t="s">
        <v>10</v>
      </c>
      <c r="F199" s="50" t="s">
        <v>11</v>
      </c>
      <c r="G199" s="50">
        <v>2018</v>
      </c>
      <c r="H199" s="50">
        <v>55</v>
      </c>
      <c r="I199" s="50">
        <v>160</v>
      </c>
      <c r="J199" s="271">
        <v>2438</v>
      </c>
      <c r="K199" s="147" t="s">
        <v>526</v>
      </c>
      <c r="AE199" s="6" t="e">
        <f>J199*#REF!</f>
        <v>#REF!</v>
      </c>
    </row>
    <row r="200" spans="1:31" ht="18.75">
      <c r="A200" s="39"/>
      <c r="B200" s="68" t="s">
        <v>126</v>
      </c>
      <c r="C200" s="68"/>
      <c r="D200" s="56"/>
      <c r="E200" s="57"/>
      <c r="F200" s="57"/>
      <c r="G200" s="58"/>
      <c r="H200" s="58"/>
      <c r="I200" s="58"/>
      <c r="J200" s="283">
        <v>0</v>
      </c>
      <c r="K200" s="9"/>
      <c r="AE200" t="e">
        <f>J200*#REF!</f>
        <v>#REF!</v>
      </c>
    </row>
    <row r="201" spans="1:31" ht="37.5">
      <c r="A201" s="39">
        <f>A199+1</f>
        <v>191</v>
      </c>
      <c r="B201" s="62" t="s">
        <v>127</v>
      </c>
      <c r="C201" s="62" t="s">
        <v>617</v>
      </c>
      <c r="D201" s="36">
        <v>9786012990140</v>
      </c>
      <c r="E201" s="49" t="s">
        <v>25</v>
      </c>
      <c r="F201" s="39" t="s">
        <v>11</v>
      </c>
      <c r="G201" s="39">
        <v>2013</v>
      </c>
      <c r="H201" s="39">
        <v>563</v>
      </c>
      <c r="I201" s="39">
        <v>336</v>
      </c>
      <c r="J201" s="281">
        <v>4300</v>
      </c>
      <c r="K201" s="9"/>
      <c r="AE201" t="e">
        <f>J201*#REF!</f>
        <v>#REF!</v>
      </c>
    </row>
    <row r="202" spans="1:31" s="152" customFormat="1" ht="37.5">
      <c r="A202" s="39">
        <f>A201+1</f>
        <v>192</v>
      </c>
      <c r="B202" s="43" t="s">
        <v>1533</v>
      </c>
      <c r="C202" s="43" t="s">
        <v>128</v>
      </c>
      <c r="D202" s="36">
        <v>9786013027401</v>
      </c>
      <c r="E202" s="49" t="s">
        <v>25</v>
      </c>
      <c r="F202" s="49" t="s">
        <v>11</v>
      </c>
      <c r="G202" s="49">
        <v>2017</v>
      </c>
      <c r="H202" s="49">
        <v>562</v>
      </c>
      <c r="I202" s="49">
        <v>176</v>
      </c>
      <c r="J202" s="281">
        <v>2752</v>
      </c>
      <c r="K202" s="190"/>
      <c r="AE202" s="152" t="e">
        <f>J202*#REF!</f>
        <v>#REF!</v>
      </c>
    </row>
    <row r="203" spans="1:31" ht="18.75">
      <c r="A203" s="39">
        <f>A202+1</f>
        <v>193</v>
      </c>
      <c r="B203" s="96" t="s">
        <v>692</v>
      </c>
      <c r="C203" s="96" t="s">
        <v>714</v>
      </c>
      <c r="D203" s="36">
        <v>9786012929096</v>
      </c>
      <c r="E203" s="49" t="s">
        <v>25</v>
      </c>
      <c r="F203" s="75" t="s">
        <v>11</v>
      </c>
      <c r="G203" s="75">
        <v>2014</v>
      </c>
      <c r="H203" s="75" t="s">
        <v>12</v>
      </c>
      <c r="I203" s="75">
        <v>176</v>
      </c>
      <c r="J203" s="281">
        <v>3240</v>
      </c>
      <c r="K203" s="14"/>
      <c r="AE203" t="e">
        <f>J203*#REF!</f>
        <v>#REF!</v>
      </c>
    </row>
    <row r="204" spans="1:31" s="152" customFormat="1" ht="37.5">
      <c r="A204" s="39">
        <f>A203+1</f>
        <v>194</v>
      </c>
      <c r="B204" s="43" t="s">
        <v>1395</v>
      </c>
      <c r="C204" s="43" t="s">
        <v>1599</v>
      </c>
      <c r="D204" s="36">
        <v>9786013025285</v>
      </c>
      <c r="E204" s="49" t="s">
        <v>25</v>
      </c>
      <c r="F204" s="49" t="s">
        <v>11</v>
      </c>
      <c r="G204" s="49">
        <v>2016</v>
      </c>
      <c r="H204" s="49">
        <v>260</v>
      </c>
      <c r="I204" s="49">
        <v>216</v>
      </c>
      <c r="J204" s="281">
        <v>3580</v>
      </c>
      <c r="K204" s="29"/>
      <c r="AE204" s="152" t="e">
        <f>J204*#REF!</f>
        <v>#REF!</v>
      </c>
    </row>
    <row r="205" spans="1:31" ht="37.5">
      <c r="A205" s="39">
        <f>A204+1</f>
        <v>195</v>
      </c>
      <c r="B205" s="43" t="s">
        <v>541</v>
      </c>
      <c r="C205" s="43" t="s">
        <v>128</v>
      </c>
      <c r="D205" s="36">
        <v>9786012924398</v>
      </c>
      <c r="E205" s="49" t="s">
        <v>25</v>
      </c>
      <c r="F205" s="49" t="s">
        <v>14</v>
      </c>
      <c r="G205" s="49">
        <v>2012</v>
      </c>
      <c r="H205" s="49">
        <v>261</v>
      </c>
      <c r="I205" s="49">
        <v>84</v>
      </c>
      <c r="J205" s="281">
        <v>872</v>
      </c>
      <c r="K205" s="9"/>
      <c r="AE205" t="e">
        <f>J205*#REF!</f>
        <v>#REF!</v>
      </c>
    </row>
    <row r="206" spans="1:31" ht="56.25">
      <c r="A206" s="39">
        <f>A205+1</f>
        <v>196</v>
      </c>
      <c r="B206" s="96" t="s">
        <v>693</v>
      </c>
      <c r="C206" s="96" t="s">
        <v>714</v>
      </c>
      <c r="D206" s="36">
        <v>9786012929119</v>
      </c>
      <c r="E206" s="49" t="s">
        <v>25</v>
      </c>
      <c r="F206" s="75" t="s">
        <v>11</v>
      </c>
      <c r="G206" s="75">
        <v>2014</v>
      </c>
      <c r="H206" s="75" t="s">
        <v>12</v>
      </c>
      <c r="I206" s="75">
        <v>344</v>
      </c>
      <c r="J206" s="281">
        <v>3232</v>
      </c>
      <c r="K206" s="14"/>
      <c r="AE206" t="e">
        <f>J206*#REF!</f>
        <v>#REF!</v>
      </c>
    </row>
    <row r="207" spans="1:31" ht="18.75">
      <c r="A207" s="39"/>
      <c r="B207" s="61" t="s">
        <v>129</v>
      </c>
      <c r="C207" s="61"/>
      <c r="D207" s="56"/>
      <c r="E207" s="58"/>
      <c r="F207" s="58"/>
      <c r="G207" s="58"/>
      <c r="H207" s="58"/>
      <c r="I207" s="58"/>
      <c r="J207" s="283">
        <v>0</v>
      </c>
      <c r="K207" s="9"/>
      <c r="AE207" t="e">
        <f>J207*#REF!</f>
        <v>#REF!</v>
      </c>
    </row>
    <row r="208" spans="1:31" s="152" customFormat="1" ht="56.25">
      <c r="A208" s="39">
        <f>A206+1</f>
        <v>197</v>
      </c>
      <c r="B208" s="40" t="s">
        <v>1512</v>
      </c>
      <c r="C208" s="40" t="s">
        <v>1417</v>
      </c>
      <c r="D208" s="36">
        <v>9786013026756</v>
      </c>
      <c r="E208" s="37" t="s">
        <v>10</v>
      </c>
      <c r="F208" s="39" t="s">
        <v>11</v>
      </c>
      <c r="G208" s="39">
        <v>2017</v>
      </c>
      <c r="H208" s="39">
        <v>50</v>
      </c>
      <c r="I208" s="39">
        <v>200</v>
      </c>
      <c r="J208" s="270">
        <v>3320</v>
      </c>
      <c r="K208" s="29"/>
      <c r="AE208" s="152" t="e">
        <f>J208*#REF!</f>
        <v>#REF!</v>
      </c>
    </row>
    <row r="209" spans="1:11" s="6" customFormat="1" ht="42.75" customHeight="1">
      <c r="A209" s="35">
        <f>A208+1</f>
        <v>198</v>
      </c>
      <c r="B209" s="40" t="s">
        <v>1122</v>
      </c>
      <c r="C209" s="175" t="s">
        <v>1123</v>
      </c>
      <c r="D209" s="36">
        <v>9786013022093</v>
      </c>
      <c r="E209" s="95" t="s">
        <v>1124</v>
      </c>
      <c r="F209" s="95" t="s">
        <v>14</v>
      </c>
      <c r="G209" s="95">
        <v>2015</v>
      </c>
      <c r="H209" s="95" t="s">
        <v>12</v>
      </c>
      <c r="I209" s="176">
        <v>72</v>
      </c>
      <c r="J209" s="270">
        <v>1000</v>
      </c>
      <c r="K209" s="11"/>
    </row>
    <row r="210" spans="1:31" s="204" customFormat="1" ht="37.5">
      <c r="A210" s="39">
        <f aca="true" t="shared" si="5" ref="A210:A222">A209+1</f>
        <v>199</v>
      </c>
      <c r="B210" s="62" t="s">
        <v>1549</v>
      </c>
      <c r="C210" s="62" t="s">
        <v>1600</v>
      </c>
      <c r="D210" s="36">
        <v>9786013027333</v>
      </c>
      <c r="E210" s="49" t="s">
        <v>25</v>
      </c>
      <c r="F210" s="39" t="s">
        <v>11</v>
      </c>
      <c r="G210" s="39">
        <v>2017</v>
      </c>
      <c r="H210" s="64">
        <v>1748</v>
      </c>
      <c r="I210" s="39">
        <v>408</v>
      </c>
      <c r="J210" s="270">
        <v>4030</v>
      </c>
      <c r="K210" s="190"/>
      <c r="AE210" s="204" t="e">
        <f>J210*#REF!</f>
        <v>#REF!</v>
      </c>
    </row>
    <row r="211" spans="1:31" s="6" customFormat="1" ht="56.25">
      <c r="A211" s="35">
        <f t="shared" si="5"/>
        <v>200</v>
      </c>
      <c r="B211" s="238" t="s">
        <v>1703</v>
      </c>
      <c r="C211" s="60" t="s">
        <v>715</v>
      </c>
      <c r="D211" s="85">
        <v>9786013029498</v>
      </c>
      <c r="E211" s="38" t="s">
        <v>10</v>
      </c>
      <c r="F211" s="50" t="s">
        <v>11</v>
      </c>
      <c r="G211" s="50">
        <v>2018</v>
      </c>
      <c r="H211" s="234" t="s">
        <v>130</v>
      </c>
      <c r="I211" s="50">
        <v>392</v>
      </c>
      <c r="J211" s="271">
        <v>7800</v>
      </c>
      <c r="K211" s="147" t="s">
        <v>526</v>
      </c>
      <c r="AE211" s="6" t="e">
        <f>J211*#REF!</f>
        <v>#REF!</v>
      </c>
    </row>
    <row r="212" spans="1:31" s="152" customFormat="1" ht="37.5">
      <c r="A212" s="39">
        <f t="shared" si="5"/>
        <v>201</v>
      </c>
      <c r="B212" s="43" t="s">
        <v>1388</v>
      </c>
      <c r="C212" s="43" t="s">
        <v>1389</v>
      </c>
      <c r="D212" s="36">
        <v>9786013025025</v>
      </c>
      <c r="E212" s="49" t="s">
        <v>25</v>
      </c>
      <c r="F212" s="49" t="s">
        <v>11</v>
      </c>
      <c r="G212" s="49">
        <v>2016</v>
      </c>
      <c r="H212" s="49">
        <v>44</v>
      </c>
      <c r="I212" s="49">
        <v>256</v>
      </c>
      <c r="J212" s="270">
        <v>3940</v>
      </c>
      <c r="K212" s="188"/>
      <c r="AE212" t="e">
        <f>J212*#REF!</f>
        <v>#REF!</v>
      </c>
    </row>
    <row r="213" spans="1:31" ht="37.5">
      <c r="A213" s="39">
        <f t="shared" si="5"/>
        <v>202</v>
      </c>
      <c r="B213" s="43" t="s">
        <v>706</v>
      </c>
      <c r="C213" s="43" t="s">
        <v>1412</v>
      </c>
      <c r="D213" s="36">
        <v>9789965354434</v>
      </c>
      <c r="E213" s="49" t="s">
        <v>131</v>
      </c>
      <c r="F213" s="49" t="s">
        <v>11</v>
      </c>
      <c r="G213" s="49">
        <v>2008</v>
      </c>
      <c r="H213" s="49">
        <v>48</v>
      </c>
      <c r="I213" s="49">
        <v>256</v>
      </c>
      <c r="J213" s="270">
        <v>2692</v>
      </c>
      <c r="K213" s="9"/>
      <c r="AE213" t="e">
        <f>J213*#REF!</f>
        <v>#REF!</v>
      </c>
    </row>
    <row r="214" spans="1:31" ht="37.5">
      <c r="A214" s="39">
        <f t="shared" si="5"/>
        <v>203</v>
      </c>
      <c r="B214" s="59" t="s">
        <v>717</v>
      </c>
      <c r="C214" s="59" t="s">
        <v>716</v>
      </c>
      <c r="D214" s="36">
        <v>9786012923133</v>
      </c>
      <c r="E214" s="37" t="s">
        <v>10</v>
      </c>
      <c r="F214" s="45" t="s">
        <v>11</v>
      </c>
      <c r="G214" s="49">
        <v>2011</v>
      </c>
      <c r="H214" s="49">
        <v>47</v>
      </c>
      <c r="I214" s="49">
        <v>224</v>
      </c>
      <c r="J214" s="270">
        <v>2354</v>
      </c>
      <c r="K214" s="9"/>
      <c r="AE214" t="e">
        <f>J214*#REF!</f>
        <v>#REF!</v>
      </c>
    </row>
    <row r="215" spans="1:31" s="152" customFormat="1" ht="75">
      <c r="A215" s="39">
        <f t="shared" si="5"/>
        <v>204</v>
      </c>
      <c r="B215" s="43" t="s">
        <v>1529</v>
      </c>
      <c r="C215" s="43" t="s">
        <v>718</v>
      </c>
      <c r="D215" s="36">
        <v>9786013026664</v>
      </c>
      <c r="E215" s="49" t="s">
        <v>25</v>
      </c>
      <c r="F215" s="49" t="s">
        <v>11</v>
      </c>
      <c r="G215" s="49">
        <v>2017</v>
      </c>
      <c r="H215" s="49">
        <v>209</v>
      </c>
      <c r="I215" s="49">
        <v>160</v>
      </c>
      <c r="J215" s="270">
        <v>2688</v>
      </c>
      <c r="K215" s="29"/>
      <c r="AE215" s="152" t="e">
        <f>J215*#REF!</f>
        <v>#REF!</v>
      </c>
    </row>
    <row r="216" spans="1:31" ht="37.5">
      <c r="A216" s="39">
        <f t="shared" si="5"/>
        <v>205</v>
      </c>
      <c r="B216" s="43" t="s">
        <v>1626</v>
      </c>
      <c r="C216" s="43" t="s">
        <v>1627</v>
      </c>
      <c r="D216" s="36">
        <v>9786012924565</v>
      </c>
      <c r="E216" s="37" t="s">
        <v>10</v>
      </c>
      <c r="F216" s="49" t="s">
        <v>11</v>
      </c>
      <c r="G216" s="49">
        <v>2012</v>
      </c>
      <c r="H216" s="49">
        <v>51</v>
      </c>
      <c r="I216" s="49">
        <v>172</v>
      </c>
      <c r="J216" s="270">
        <v>2700</v>
      </c>
      <c r="K216" s="9"/>
      <c r="AE216" t="e">
        <f>J216*#REF!</f>
        <v>#REF!</v>
      </c>
    </row>
    <row r="217" spans="1:31" s="152" customFormat="1" ht="56.25">
      <c r="A217" s="39">
        <f t="shared" si="5"/>
        <v>206</v>
      </c>
      <c r="B217" s="43" t="s">
        <v>1360</v>
      </c>
      <c r="C217" s="43" t="s">
        <v>1361</v>
      </c>
      <c r="D217" s="36">
        <v>9786013024882</v>
      </c>
      <c r="E217" s="37" t="s">
        <v>10</v>
      </c>
      <c r="F217" s="49" t="s">
        <v>11</v>
      </c>
      <c r="G217" s="49">
        <v>2016</v>
      </c>
      <c r="H217" s="49">
        <v>52</v>
      </c>
      <c r="I217" s="49">
        <v>296</v>
      </c>
      <c r="J217" s="270">
        <v>5502</v>
      </c>
      <c r="K217" s="188"/>
      <c r="AE217" t="e">
        <f>J217*#REF!</f>
        <v>#REF!</v>
      </c>
    </row>
    <row r="218" spans="1:31" ht="37.5">
      <c r="A218" s="39">
        <f t="shared" si="5"/>
        <v>207</v>
      </c>
      <c r="B218" s="43" t="s">
        <v>132</v>
      </c>
      <c r="C218" s="43" t="s">
        <v>824</v>
      </c>
      <c r="D218" s="36">
        <v>9786012927245</v>
      </c>
      <c r="E218" s="49" t="s">
        <v>25</v>
      </c>
      <c r="F218" s="49" t="s">
        <v>11</v>
      </c>
      <c r="G218" s="49">
        <v>2013</v>
      </c>
      <c r="H218" s="49"/>
      <c r="I218" s="49">
        <v>184</v>
      </c>
      <c r="J218" s="270">
        <v>2300</v>
      </c>
      <c r="K218" s="9"/>
      <c r="AE218" t="e">
        <f>J218*#REF!</f>
        <v>#REF!</v>
      </c>
    </row>
    <row r="219" spans="1:31" ht="37.5">
      <c r="A219" s="39">
        <f t="shared" si="5"/>
        <v>208</v>
      </c>
      <c r="B219" s="43" t="s">
        <v>133</v>
      </c>
      <c r="C219" s="54" t="s">
        <v>825</v>
      </c>
      <c r="D219" s="36">
        <v>9786012927399</v>
      </c>
      <c r="E219" s="49" t="s">
        <v>25</v>
      </c>
      <c r="F219" s="45" t="s">
        <v>11</v>
      </c>
      <c r="G219" s="46">
        <v>2013</v>
      </c>
      <c r="H219" s="45"/>
      <c r="I219" s="45">
        <v>224</v>
      </c>
      <c r="J219" s="270">
        <v>3258</v>
      </c>
      <c r="K219" s="9"/>
      <c r="AE219" t="e">
        <f>J219*#REF!</f>
        <v>#REF!</v>
      </c>
    </row>
    <row r="220" spans="1:31" s="6" customFormat="1" ht="37.5">
      <c r="A220" s="35">
        <f t="shared" si="5"/>
        <v>209</v>
      </c>
      <c r="B220" s="221" t="s">
        <v>1701</v>
      </c>
      <c r="C220" s="221" t="s">
        <v>1702</v>
      </c>
      <c r="D220" s="85">
        <v>9786013029559</v>
      </c>
      <c r="E220" s="38" t="s">
        <v>10</v>
      </c>
      <c r="F220" s="35" t="s">
        <v>11</v>
      </c>
      <c r="G220" s="35">
        <v>2018</v>
      </c>
      <c r="H220" s="35">
        <v>208</v>
      </c>
      <c r="I220" s="35">
        <v>168</v>
      </c>
      <c r="J220" s="271">
        <v>4300</v>
      </c>
      <c r="K220" s="147" t="s">
        <v>526</v>
      </c>
      <c r="AE220" s="6" t="e">
        <f>J220*#REF!</f>
        <v>#REF!</v>
      </c>
    </row>
    <row r="221" spans="1:31" ht="18.75">
      <c r="A221" s="39">
        <f t="shared" si="5"/>
        <v>210</v>
      </c>
      <c r="B221" s="65" t="s">
        <v>694</v>
      </c>
      <c r="C221" s="59" t="s">
        <v>707</v>
      </c>
      <c r="D221" s="36">
        <v>9786012925395</v>
      </c>
      <c r="E221" s="37" t="s">
        <v>10</v>
      </c>
      <c r="F221" s="49" t="s">
        <v>11</v>
      </c>
      <c r="G221" s="49">
        <v>2012</v>
      </c>
      <c r="H221" s="49">
        <v>44</v>
      </c>
      <c r="I221" s="49">
        <v>344</v>
      </c>
      <c r="J221" s="270">
        <v>2646</v>
      </c>
      <c r="K221" s="9"/>
      <c r="AE221" t="e">
        <f>J221*#REF!</f>
        <v>#REF!</v>
      </c>
    </row>
    <row r="222" spans="1:31" ht="18.75">
      <c r="A222" s="39">
        <f t="shared" si="5"/>
        <v>211</v>
      </c>
      <c r="B222" s="65" t="s">
        <v>695</v>
      </c>
      <c r="C222" s="59" t="s">
        <v>1632</v>
      </c>
      <c r="D222" s="36">
        <v>9786012925388</v>
      </c>
      <c r="E222" s="37" t="s">
        <v>10</v>
      </c>
      <c r="F222" s="49" t="s">
        <v>11</v>
      </c>
      <c r="G222" s="49">
        <v>2010</v>
      </c>
      <c r="H222" s="49">
        <v>46</v>
      </c>
      <c r="I222" s="49">
        <v>320</v>
      </c>
      <c r="J222" s="270">
        <v>2462</v>
      </c>
      <c r="K222" s="9"/>
      <c r="AE222" t="e">
        <f>J222*#REF!</f>
        <v>#REF!</v>
      </c>
    </row>
    <row r="223" spans="1:31" ht="18.75">
      <c r="A223" s="39"/>
      <c r="B223" s="68" t="s">
        <v>134</v>
      </c>
      <c r="C223" s="68"/>
      <c r="D223" s="56"/>
      <c r="E223" s="58"/>
      <c r="F223" s="58"/>
      <c r="G223" s="58"/>
      <c r="H223" s="58"/>
      <c r="I223" s="58"/>
      <c r="J223" s="283">
        <v>0</v>
      </c>
      <c r="K223" s="9"/>
      <c r="AE223" t="e">
        <f>J223*#REF!</f>
        <v>#REF!</v>
      </c>
    </row>
    <row r="224" spans="1:31" ht="37.5">
      <c r="A224" s="39">
        <f>A222+1</f>
        <v>212</v>
      </c>
      <c r="B224" s="43" t="s">
        <v>696</v>
      </c>
      <c r="C224" s="43" t="s">
        <v>1625</v>
      </c>
      <c r="D224" s="36">
        <v>9786012921229</v>
      </c>
      <c r="E224" s="37" t="s">
        <v>10</v>
      </c>
      <c r="F224" s="49" t="s">
        <v>11</v>
      </c>
      <c r="G224" s="49">
        <v>2012</v>
      </c>
      <c r="H224" s="49" t="s">
        <v>135</v>
      </c>
      <c r="I224" s="49">
        <v>160</v>
      </c>
      <c r="J224" s="270">
        <v>1538</v>
      </c>
      <c r="K224" s="9"/>
      <c r="AE224" t="e">
        <f>J224*#REF!</f>
        <v>#REF!</v>
      </c>
    </row>
    <row r="225" spans="1:31" s="6" customFormat="1" ht="37.5">
      <c r="A225" s="39">
        <f>A224+1</f>
        <v>213</v>
      </c>
      <c r="B225" s="65" t="s">
        <v>1099</v>
      </c>
      <c r="C225" s="59" t="s">
        <v>1100</v>
      </c>
      <c r="D225" s="36">
        <v>9786013022246</v>
      </c>
      <c r="E225" s="49" t="s">
        <v>25</v>
      </c>
      <c r="F225" s="49" t="s">
        <v>11</v>
      </c>
      <c r="G225" s="49">
        <v>2015</v>
      </c>
      <c r="H225" s="49">
        <v>597</v>
      </c>
      <c r="I225" s="45">
        <v>144</v>
      </c>
      <c r="J225" s="270">
        <v>1620</v>
      </c>
      <c r="K225" s="11"/>
      <c r="AE225" s="6" t="e">
        <f>J225*#REF!</f>
        <v>#REF!</v>
      </c>
    </row>
    <row r="226" spans="1:31" ht="18.75">
      <c r="A226" s="39"/>
      <c r="B226" s="61" t="s">
        <v>136</v>
      </c>
      <c r="C226" s="61"/>
      <c r="D226" s="56"/>
      <c r="E226" s="58"/>
      <c r="F226" s="58"/>
      <c r="G226" s="58"/>
      <c r="H226" s="58"/>
      <c r="I226" s="58"/>
      <c r="J226" s="283">
        <v>0</v>
      </c>
      <c r="K226" s="9"/>
      <c r="AE226" t="e">
        <f>J226*#REF!</f>
        <v>#REF!</v>
      </c>
    </row>
    <row r="227" spans="1:11" s="26" customFormat="1" ht="48" customHeight="1">
      <c r="A227" s="82">
        <f>A225+1</f>
        <v>214</v>
      </c>
      <c r="B227" s="83" t="s">
        <v>1145</v>
      </c>
      <c r="C227" s="83" t="s">
        <v>1146</v>
      </c>
      <c r="D227" s="81">
        <v>9786013022192</v>
      </c>
      <c r="E227" s="37" t="s">
        <v>10</v>
      </c>
      <c r="F227" s="82" t="s">
        <v>11</v>
      </c>
      <c r="G227" s="82">
        <v>2015</v>
      </c>
      <c r="H227" s="82"/>
      <c r="I227" s="82">
        <v>168</v>
      </c>
      <c r="J227" s="270">
        <v>2520</v>
      </c>
      <c r="K227" s="11"/>
    </row>
    <row r="228" spans="1:31" s="6" customFormat="1" ht="75">
      <c r="A228" s="172">
        <f>A227+1</f>
        <v>215</v>
      </c>
      <c r="B228" s="47" t="s">
        <v>1681</v>
      </c>
      <c r="C228" s="47" t="s">
        <v>137</v>
      </c>
      <c r="D228" s="85">
        <v>9786013028347</v>
      </c>
      <c r="E228" s="38" t="s">
        <v>10</v>
      </c>
      <c r="F228" s="50" t="s">
        <v>11</v>
      </c>
      <c r="G228" s="50">
        <v>2018</v>
      </c>
      <c r="H228" s="50">
        <v>257</v>
      </c>
      <c r="I228" s="50">
        <v>208</v>
      </c>
      <c r="J228" s="271">
        <v>5150</v>
      </c>
      <c r="K228" s="147" t="s">
        <v>526</v>
      </c>
      <c r="AE228" s="6" t="e">
        <f>J228*#REF!</f>
        <v>#REF!</v>
      </c>
    </row>
    <row r="229" spans="1:31" ht="37.5">
      <c r="A229" s="82">
        <f aca="true" t="shared" si="6" ref="A229:A268">A228+1</f>
        <v>216</v>
      </c>
      <c r="B229" s="43" t="s">
        <v>138</v>
      </c>
      <c r="C229" s="43" t="s">
        <v>1601</v>
      </c>
      <c r="D229" s="36">
        <v>9789965358685</v>
      </c>
      <c r="E229" s="37" t="s">
        <v>10</v>
      </c>
      <c r="F229" s="49" t="s">
        <v>11</v>
      </c>
      <c r="G229" s="49">
        <v>2010</v>
      </c>
      <c r="H229" s="49">
        <v>181</v>
      </c>
      <c r="I229" s="49">
        <v>468</v>
      </c>
      <c r="J229" s="270">
        <v>3392</v>
      </c>
      <c r="K229" s="9"/>
      <c r="AE229" t="e">
        <f>J229*#REF!</f>
        <v>#REF!</v>
      </c>
    </row>
    <row r="230" spans="1:31" ht="56.25">
      <c r="A230" s="82">
        <f t="shared" si="6"/>
        <v>217</v>
      </c>
      <c r="B230" s="43" t="s">
        <v>139</v>
      </c>
      <c r="C230" s="43" t="s">
        <v>697</v>
      </c>
      <c r="D230" s="36">
        <v>9786012925326</v>
      </c>
      <c r="E230" s="37" t="s">
        <v>10</v>
      </c>
      <c r="F230" s="49" t="s">
        <v>11</v>
      </c>
      <c r="G230" s="49">
        <v>2012</v>
      </c>
      <c r="H230" s="49">
        <v>65</v>
      </c>
      <c r="I230" s="49">
        <v>236</v>
      </c>
      <c r="J230" s="270">
        <v>2246</v>
      </c>
      <c r="K230" s="9"/>
      <c r="AE230" t="e">
        <f>J230*#REF!</f>
        <v>#REF!</v>
      </c>
    </row>
    <row r="231" spans="1:31" ht="37.5">
      <c r="A231" s="82">
        <f t="shared" si="6"/>
        <v>218</v>
      </c>
      <c r="B231" s="43" t="s">
        <v>726</v>
      </c>
      <c r="C231" s="43" t="s">
        <v>727</v>
      </c>
      <c r="D231" s="36">
        <v>9965353298</v>
      </c>
      <c r="E231" s="37" t="s">
        <v>10</v>
      </c>
      <c r="F231" s="49" t="s">
        <v>11</v>
      </c>
      <c r="G231" s="49">
        <v>2008</v>
      </c>
      <c r="H231" s="49">
        <v>266</v>
      </c>
      <c r="I231" s="49">
        <v>304</v>
      </c>
      <c r="J231" s="270">
        <v>2338</v>
      </c>
      <c r="K231" s="9"/>
      <c r="AE231" t="e">
        <f>J231*#REF!</f>
        <v>#REF!</v>
      </c>
    </row>
    <row r="232" spans="1:31" ht="37.5">
      <c r="A232" s="82">
        <f t="shared" si="6"/>
        <v>219</v>
      </c>
      <c r="B232" s="43" t="s">
        <v>140</v>
      </c>
      <c r="C232" s="43" t="s">
        <v>141</v>
      </c>
      <c r="D232" s="36">
        <v>9786012927115</v>
      </c>
      <c r="E232" s="37" t="s">
        <v>10</v>
      </c>
      <c r="F232" s="49" t="s">
        <v>11</v>
      </c>
      <c r="G232" s="49">
        <v>2013</v>
      </c>
      <c r="H232" s="49"/>
      <c r="I232" s="49">
        <v>152</v>
      </c>
      <c r="J232" s="270">
        <v>1680</v>
      </c>
      <c r="K232" s="9"/>
      <c r="AE232" t="e">
        <f>J232*#REF!</f>
        <v>#REF!</v>
      </c>
    </row>
    <row r="233" spans="1:31" s="7" customFormat="1" ht="37.5">
      <c r="A233" s="82">
        <f t="shared" si="6"/>
        <v>220</v>
      </c>
      <c r="B233" s="83" t="s">
        <v>1472</v>
      </c>
      <c r="C233" s="83" t="s">
        <v>142</v>
      </c>
      <c r="D233" s="81">
        <v>9786013026183</v>
      </c>
      <c r="E233" s="79" t="s">
        <v>10</v>
      </c>
      <c r="F233" s="82" t="s">
        <v>11</v>
      </c>
      <c r="G233" s="82">
        <v>2017</v>
      </c>
      <c r="H233" s="82">
        <v>172</v>
      </c>
      <c r="I233" s="82">
        <v>160</v>
      </c>
      <c r="J233" s="274">
        <v>2688</v>
      </c>
      <c r="K233" s="190"/>
      <c r="AE233" s="7" t="e">
        <f>J233*#REF!</f>
        <v>#REF!</v>
      </c>
    </row>
    <row r="234" spans="1:31" s="152" customFormat="1" ht="56.25">
      <c r="A234" s="82">
        <f t="shared" si="6"/>
        <v>221</v>
      </c>
      <c r="B234" s="43" t="s">
        <v>1561</v>
      </c>
      <c r="C234" s="43" t="s">
        <v>698</v>
      </c>
      <c r="D234" s="36">
        <v>9786013026800</v>
      </c>
      <c r="E234" s="37" t="s">
        <v>10</v>
      </c>
      <c r="F234" s="49" t="s">
        <v>11</v>
      </c>
      <c r="G234" s="49">
        <v>2017</v>
      </c>
      <c r="H234" s="49">
        <v>174</v>
      </c>
      <c r="I234" s="49">
        <v>200</v>
      </c>
      <c r="J234" s="270">
        <v>3040</v>
      </c>
      <c r="K234" s="188"/>
      <c r="AE234" s="152" t="e">
        <f>J234*#REF!</f>
        <v>#REF!</v>
      </c>
    </row>
    <row r="235" spans="1:11" s="6" customFormat="1" ht="37.5">
      <c r="A235" s="172">
        <f t="shared" si="6"/>
        <v>222</v>
      </c>
      <c r="B235" s="47" t="s">
        <v>1751</v>
      </c>
      <c r="C235" s="47" t="s">
        <v>1752</v>
      </c>
      <c r="D235" s="85">
        <v>9786013029511</v>
      </c>
      <c r="E235" s="38" t="s">
        <v>10</v>
      </c>
      <c r="F235" s="50" t="s">
        <v>11</v>
      </c>
      <c r="G235" s="50">
        <v>2018</v>
      </c>
      <c r="H235" s="50"/>
      <c r="I235" s="50">
        <v>184</v>
      </c>
      <c r="J235" s="271">
        <v>4400</v>
      </c>
      <c r="K235" s="147" t="s">
        <v>526</v>
      </c>
    </row>
    <row r="236" spans="1:31" s="152" customFormat="1" ht="37.5" customHeight="1">
      <c r="A236" s="82">
        <f t="shared" si="6"/>
        <v>223</v>
      </c>
      <c r="B236" s="59" t="s">
        <v>1420</v>
      </c>
      <c r="C236" s="66" t="s">
        <v>699</v>
      </c>
      <c r="D236" s="36">
        <v>9786013025124</v>
      </c>
      <c r="E236" s="37" t="s">
        <v>10</v>
      </c>
      <c r="F236" s="49" t="s">
        <v>11</v>
      </c>
      <c r="G236" s="49">
        <v>2016</v>
      </c>
      <c r="H236" s="67">
        <v>459</v>
      </c>
      <c r="I236" s="49">
        <v>160</v>
      </c>
      <c r="J236" s="270">
        <v>3190</v>
      </c>
      <c r="K236" s="190"/>
      <c r="AE236" t="e">
        <f>J236*#REF!</f>
        <v>#REF!</v>
      </c>
    </row>
    <row r="237" spans="1:31" ht="37.5">
      <c r="A237" s="82">
        <f t="shared" si="6"/>
        <v>224</v>
      </c>
      <c r="B237" s="71" t="s">
        <v>828</v>
      </c>
      <c r="C237" s="71" t="s">
        <v>700</v>
      </c>
      <c r="D237" s="36">
        <v>9786012920840</v>
      </c>
      <c r="E237" s="37" t="s">
        <v>10</v>
      </c>
      <c r="F237" s="49" t="s">
        <v>11</v>
      </c>
      <c r="G237" s="49">
        <v>2010</v>
      </c>
      <c r="H237" s="67">
        <v>459</v>
      </c>
      <c r="I237" s="49">
        <v>352</v>
      </c>
      <c r="J237" s="270">
        <v>3208</v>
      </c>
      <c r="K237" s="9"/>
      <c r="AE237" t="e">
        <f>J237*#REF!</f>
        <v>#REF!</v>
      </c>
    </row>
    <row r="238" spans="1:31" ht="37.5">
      <c r="A238" s="82">
        <f t="shared" si="6"/>
        <v>225</v>
      </c>
      <c r="B238" s="43" t="s">
        <v>826</v>
      </c>
      <c r="C238" s="43" t="s">
        <v>827</v>
      </c>
      <c r="D238" s="36">
        <v>9789965352739</v>
      </c>
      <c r="E238" s="37" t="s">
        <v>10</v>
      </c>
      <c r="F238" s="49" t="s">
        <v>11</v>
      </c>
      <c r="G238" s="49">
        <v>2007</v>
      </c>
      <c r="H238" s="49">
        <v>277</v>
      </c>
      <c r="I238" s="49">
        <v>384</v>
      </c>
      <c r="J238" s="270">
        <v>2916</v>
      </c>
      <c r="K238" s="9"/>
      <c r="AE238" t="e">
        <f>J238*#REF!</f>
        <v>#REF!</v>
      </c>
    </row>
    <row r="239" spans="1:31" ht="37.5">
      <c r="A239" s="82">
        <f t="shared" si="6"/>
        <v>226</v>
      </c>
      <c r="B239" s="40" t="s">
        <v>143</v>
      </c>
      <c r="C239" s="40" t="s">
        <v>728</v>
      </c>
      <c r="D239" s="36">
        <v>9786012921113</v>
      </c>
      <c r="E239" s="37" t="s">
        <v>10</v>
      </c>
      <c r="F239" s="39" t="s">
        <v>11</v>
      </c>
      <c r="G239" s="39">
        <v>2010</v>
      </c>
      <c r="H239" s="39">
        <v>164</v>
      </c>
      <c r="I239" s="39">
        <v>472</v>
      </c>
      <c r="J239" s="270">
        <v>2581.2783664</v>
      </c>
      <c r="K239" s="9"/>
      <c r="AE239" t="e">
        <f>J239*#REF!</f>
        <v>#REF!</v>
      </c>
    </row>
    <row r="240" spans="1:31" ht="37.5">
      <c r="A240" s="82">
        <f t="shared" si="6"/>
        <v>227</v>
      </c>
      <c r="B240" s="43" t="s">
        <v>144</v>
      </c>
      <c r="C240" s="43" t="s">
        <v>729</v>
      </c>
      <c r="D240" s="36">
        <v>9789965354656</v>
      </c>
      <c r="E240" s="37" t="s">
        <v>10</v>
      </c>
      <c r="F240" s="49" t="s">
        <v>14</v>
      </c>
      <c r="G240" s="49">
        <v>2008</v>
      </c>
      <c r="H240" s="49">
        <v>153</v>
      </c>
      <c r="I240" s="49">
        <v>128</v>
      </c>
      <c r="J240" s="270">
        <v>1190</v>
      </c>
      <c r="K240" s="9"/>
      <c r="AE240" t="e">
        <f>J240*#REF!</f>
        <v>#REF!</v>
      </c>
    </row>
    <row r="241" spans="1:31" ht="56.25">
      <c r="A241" s="82">
        <f t="shared" si="6"/>
        <v>228</v>
      </c>
      <c r="B241" s="59" t="s">
        <v>145</v>
      </c>
      <c r="C241" s="59" t="s">
        <v>618</v>
      </c>
      <c r="D241" s="36">
        <v>9786012921823</v>
      </c>
      <c r="E241" s="49" t="s">
        <v>25</v>
      </c>
      <c r="F241" s="49" t="s">
        <v>14</v>
      </c>
      <c r="G241" s="49">
        <v>2010</v>
      </c>
      <c r="H241" s="49" t="s">
        <v>146</v>
      </c>
      <c r="I241" s="45">
        <v>136</v>
      </c>
      <c r="J241" s="270">
        <v>1264</v>
      </c>
      <c r="K241" s="9"/>
      <c r="AE241" t="e">
        <f>J241*#REF!</f>
        <v>#REF!</v>
      </c>
    </row>
    <row r="242" spans="1:31" s="152" customFormat="1" ht="56.25">
      <c r="A242" s="82">
        <f t="shared" si="6"/>
        <v>229</v>
      </c>
      <c r="B242" s="59" t="s">
        <v>1567</v>
      </c>
      <c r="C242" s="59" t="s">
        <v>147</v>
      </c>
      <c r="D242" s="36">
        <v>9786013026992</v>
      </c>
      <c r="E242" s="49" t="s">
        <v>25</v>
      </c>
      <c r="F242" s="45" t="s">
        <v>14</v>
      </c>
      <c r="G242" s="49">
        <v>2017</v>
      </c>
      <c r="H242" s="49">
        <v>621</v>
      </c>
      <c r="I242" s="49">
        <v>136</v>
      </c>
      <c r="J242" s="270">
        <v>2090</v>
      </c>
      <c r="K242" s="188"/>
      <c r="AE242" s="152" t="e">
        <f>J242*#REF!</f>
        <v>#REF!</v>
      </c>
    </row>
    <row r="243" spans="1:31" s="7" customFormat="1" ht="37.5">
      <c r="A243" s="82">
        <f t="shared" si="6"/>
        <v>230</v>
      </c>
      <c r="B243" s="97" t="s">
        <v>829</v>
      </c>
      <c r="C243" s="97" t="s">
        <v>633</v>
      </c>
      <c r="D243" s="36">
        <v>9786013021539</v>
      </c>
      <c r="E243" s="75" t="s">
        <v>10</v>
      </c>
      <c r="F243" s="75" t="s">
        <v>11</v>
      </c>
      <c r="G243" s="75">
        <v>2015</v>
      </c>
      <c r="H243" s="75" t="s">
        <v>12</v>
      </c>
      <c r="I243" s="75">
        <v>232</v>
      </c>
      <c r="J243" s="270">
        <v>2736</v>
      </c>
      <c r="K243" s="15"/>
      <c r="AE243" t="e">
        <f>J243*#REF!</f>
        <v>#REF!</v>
      </c>
    </row>
    <row r="244" spans="1:31" ht="18.75">
      <c r="A244" s="82">
        <f t="shared" si="6"/>
        <v>231</v>
      </c>
      <c r="B244" s="59" t="s">
        <v>148</v>
      </c>
      <c r="C244" s="59" t="s">
        <v>830</v>
      </c>
      <c r="D244" s="36">
        <v>9789965357725</v>
      </c>
      <c r="E244" s="37" t="s">
        <v>10</v>
      </c>
      <c r="F244" s="49" t="s">
        <v>11</v>
      </c>
      <c r="G244" s="49">
        <v>2009</v>
      </c>
      <c r="H244" s="49">
        <v>170</v>
      </c>
      <c r="I244" s="49">
        <v>192</v>
      </c>
      <c r="J244" s="270">
        <v>1846</v>
      </c>
      <c r="K244" s="9"/>
      <c r="AE244" t="e">
        <f>J244*#REF!</f>
        <v>#REF!</v>
      </c>
    </row>
    <row r="245" spans="1:31" ht="37.5">
      <c r="A245" s="82">
        <f t="shared" si="6"/>
        <v>232</v>
      </c>
      <c r="B245" s="43" t="s">
        <v>831</v>
      </c>
      <c r="C245" s="43" t="s">
        <v>832</v>
      </c>
      <c r="D245" s="36">
        <v>9786012925265</v>
      </c>
      <c r="E245" s="37" t="s">
        <v>10</v>
      </c>
      <c r="F245" s="49" t="s">
        <v>14</v>
      </c>
      <c r="G245" s="49">
        <v>2008</v>
      </c>
      <c r="H245" s="49">
        <v>64</v>
      </c>
      <c r="I245" s="49">
        <v>96</v>
      </c>
      <c r="J245" s="270">
        <v>892</v>
      </c>
      <c r="K245" s="9"/>
      <c r="AE245" t="e">
        <f>J245*#REF!</f>
        <v>#REF!</v>
      </c>
    </row>
    <row r="246" spans="1:11" ht="37.5">
      <c r="A246" s="82">
        <f t="shared" si="6"/>
        <v>233</v>
      </c>
      <c r="B246" s="83" t="s">
        <v>1285</v>
      </c>
      <c r="C246" s="83" t="s">
        <v>1286</v>
      </c>
      <c r="D246" s="81">
        <v>9786013022284</v>
      </c>
      <c r="E246" s="79" t="s">
        <v>10</v>
      </c>
      <c r="F246" s="49" t="s">
        <v>11</v>
      </c>
      <c r="G246" s="82">
        <v>2015</v>
      </c>
      <c r="H246" s="82"/>
      <c r="I246" s="82">
        <v>168</v>
      </c>
      <c r="J246" s="274">
        <v>2556</v>
      </c>
      <c r="K246" s="151"/>
    </row>
    <row r="247" spans="1:31" s="6" customFormat="1" ht="36.75" customHeight="1">
      <c r="A247" s="82">
        <f t="shared" si="6"/>
        <v>234</v>
      </c>
      <c r="B247" s="43" t="s">
        <v>548</v>
      </c>
      <c r="C247" s="43" t="s">
        <v>549</v>
      </c>
      <c r="D247" s="36">
        <v>9786017568573</v>
      </c>
      <c r="E247" s="37" t="s">
        <v>10</v>
      </c>
      <c r="F247" s="49" t="s">
        <v>11</v>
      </c>
      <c r="G247" s="49">
        <v>2014</v>
      </c>
      <c r="H247" s="49">
        <v>162</v>
      </c>
      <c r="I247" s="49">
        <v>304</v>
      </c>
      <c r="J247" s="270">
        <v>4560</v>
      </c>
      <c r="K247" s="12"/>
      <c r="AE247" t="e">
        <f>J247*#REF!</f>
        <v>#REF!</v>
      </c>
    </row>
    <row r="248" spans="1:31" s="6" customFormat="1" ht="37.5">
      <c r="A248" s="82">
        <f t="shared" si="6"/>
        <v>235</v>
      </c>
      <c r="B248" s="62" t="s">
        <v>834</v>
      </c>
      <c r="C248" s="62" t="s">
        <v>833</v>
      </c>
      <c r="D248" s="36">
        <v>9786012921403</v>
      </c>
      <c r="E248" s="37" t="s">
        <v>10</v>
      </c>
      <c r="F248" s="39" t="s">
        <v>14</v>
      </c>
      <c r="G248" s="39">
        <v>2010</v>
      </c>
      <c r="H248" s="39">
        <v>187</v>
      </c>
      <c r="I248" s="39">
        <v>136</v>
      </c>
      <c r="J248" s="270">
        <v>1408</v>
      </c>
      <c r="K248" s="12"/>
      <c r="AE248" t="e">
        <f>J248*#REF!</f>
        <v>#REF!</v>
      </c>
    </row>
    <row r="249" spans="1:31" ht="37.5">
      <c r="A249" s="82">
        <f t="shared" si="6"/>
        <v>236</v>
      </c>
      <c r="B249" s="59" t="s">
        <v>149</v>
      </c>
      <c r="C249" s="59" t="s">
        <v>150</v>
      </c>
      <c r="D249" s="36">
        <v>9786012923391</v>
      </c>
      <c r="E249" s="49" t="s">
        <v>25</v>
      </c>
      <c r="F249" s="49" t="s">
        <v>11</v>
      </c>
      <c r="G249" s="49">
        <v>2011</v>
      </c>
      <c r="H249" s="49">
        <v>195</v>
      </c>
      <c r="I249" s="49">
        <v>280</v>
      </c>
      <c r="J249" s="270">
        <v>2196</v>
      </c>
      <c r="K249" s="9"/>
      <c r="AE249" t="e">
        <f>J249*#REF!</f>
        <v>#REF!</v>
      </c>
    </row>
    <row r="250" spans="1:31" ht="37.5">
      <c r="A250" s="82">
        <f t="shared" si="6"/>
        <v>237</v>
      </c>
      <c r="B250" s="3" t="s">
        <v>151</v>
      </c>
      <c r="C250" s="3" t="s">
        <v>545</v>
      </c>
      <c r="D250" s="36">
        <v>9786012921038</v>
      </c>
      <c r="E250" s="49" t="s">
        <v>25</v>
      </c>
      <c r="F250" s="39" t="s">
        <v>11</v>
      </c>
      <c r="G250" s="39">
        <v>2010</v>
      </c>
      <c r="H250" s="98">
        <v>208</v>
      </c>
      <c r="I250" s="39">
        <v>376</v>
      </c>
      <c r="J250" s="270">
        <v>2904</v>
      </c>
      <c r="K250" s="9"/>
      <c r="AE250" t="e">
        <f>J250*#REF!</f>
        <v>#REF!</v>
      </c>
    </row>
    <row r="251" spans="1:31" ht="37.5">
      <c r="A251" s="82">
        <f t="shared" si="6"/>
        <v>238</v>
      </c>
      <c r="B251" s="3" t="s">
        <v>152</v>
      </c>
      <c r="C251" s="3" t="s">
        <v>835</v>
      </c>
      <c r="D251" s="36">
        <v>9786012710618</v>
      </c>
      <c r="E251" s="49" t="s">
        <v>25</v>
      </c>
      <c r="F251" s="39" t="s">
        <v>11</v>
      </c>
      <c r="G251" s="39">
        <v>2011</v>
      </c>
      <c r="H251" s="98"/>
      <c r="I251" s="39">
        <v>280</v>
      </c>
      <c r="J251" s="270">
        <v>2818</v>
      </c>
      <c r="K251" s="9"/>
      <c r="AE251" t="e">
        <f>J251*#REF!</f>
        <v>#REF!</v>
      </c>
    </row>
    <row r="252" spans="1:31" ht="56.25">
      <c r="A252" s="82">
        <f t="shared" si="6"/>
        <v>239</v>
      </c>
      <c r="B252" s="62" t="s">
        <v>153</v>
      </c>
      <c r="C252" s="62" t="s">
        <v>836</v>
      </c>
      <c r="D252" s="36">
        <v>9965357714</v>
      </c>
      <c r="E252" s="49" t="s">
        <v>25</v>
      </c>
      <c r="F252" s="39" t="s">
        <v>14</v>
      </c>
      <c r="G252" s="39">
        <v>2009</v>
      </c>
      <c r="H252" s="39" t="s">
        <v>154</v>
      </c>
      <c r="I252" s="39">
        <v>96</v>
      </c>
      <c r="J252" s="270">
        <v>892</v>
      </c>
      <c r="K252" s="9"/>
      <c r="AE252" t="e">
        <f>J252*#REF!</f>
        <v>#REF!</v>
      </c>
    </row>
    <row r="253" spans="1:31" ht="37.5">
      <c r="A253" s="82">
        <f t="shared" si="6"/>
        <v>240</v>
      </c>
      <c r="B253" s="69" t="s">
        <v>155</v>
      </c>
      <c r="C253" s="69" t="s">
        <v>837</v>
      </c>
      <c r="D253" s="36">
        <v>9786012920963</v>
      </c>
      <c r="E253" s="49" t="s">
        <v>25</v>
      </c>
      <c r="F253" s="39" t="s">
        <v>11</v>
      </c>
      <c r="G253" s="39">
        <v>2010</v>
      </c>
      <c r="H253" s="64">
        <v>123</v>
      </c>
      <c r="I253" s="39">
        <v>200</v>
      </c>
      <c r="J253" s="270">
        <v>2700</v>
      </c>
      <c r="K253" s="9"/>
      <c r="AE253" t="e">
        <f>J253*#REF!</f>
        <v>#REF!</v>
      </c>
    </row>
    <row r="254" spans="1:31" s="152" customFormat="1" ht="56.25">
      <c r="A254" s="82">
        <f t="shared" si="6"/>
        <v>241</v>
      </c>
      <c r="B254" s="43" t="s">
        <v>1397</v>
      </c>
      <c r="C254" s="43" t="s">
        <v>1398</v>
      </c>
      <c r="D254" s="36">
        <v>9786013025315</v>
      </c>
      <c r="E254" s="37" t="s">
        <v>10</v>
      </c>
      <c r="F254" s="49" t="s">
        <v>11</v>
      </c>
      <c r="G254" s="49">
        <v>2016</v>
      </c>
      <c r="H254" s="49">
        <v>185</v>
      </c>
      <c r="I254" s="49">
        <v>248</v>
      </c>
      <c r="J254" s="270">
        <v>4196</v>
      </c>
      <c r="K254" s="148"/>
      <c r="AE254" t="e">
        <f>J254*#REF!</f>
        <v>#REF!</v>
      </c>
    </row>
    <row r="255" spans="1:31" ht="56.25">
      <c r="A255" s="82">
        <f t="shared" si="6"/>
        <v>242</v>
      </c>
      <c r="B255" s="59" t="s">
        <v>701</v>
      </c>
      <c r="C255" s="59" t="s">
        <v>838</v>
      </c>
      <c r="D255" s="36">
        <v>9786012920031</v>
      </c>
      <c r="E255" s="49" t="s">
        <v>25</v>
      </c>
      <c r="F255" s="49" t="s">
        <v>11</v>
      </c>
      <c r="G255" s="49">
        <v>2010</v>
      </c>
      <c r="H255" s="49">
        <v>171</v>
      </c>
      <c r="I255" s="49">
        <v>168</v>
      </c>
      <c r="J255" s="270">
        <v>1616</v>
      </c>
      <c r="K255" s="9"/>
      <c r="AE255" t="e">
        <f>J255*#REF!</f>
        <v>#REF!</v>
      </c>
    </row>
    <row r="256" spans="1:11" s="6" customFormat="1" ht="37.5">
      <c r="A256" s="82">
        <f t="shared" si="6"/>
        <v>243</v>
      </c>
      <c r="B256" s="59" t="s">
        <v>1104</v>
      </c>
      <c r="C256" s="59" t="s">
        <v>1105</v>
      </c>
      <c r="D256" s="36">
        <v>9786013021522</v>
      </c>
      <c r="E256" s="173" t="s">
        <v>1106</v>
      </c>
      <c r="F256" s="173" t="s">
        <v>11</v>
      </c>
      <c r="G256" s="173">
        <v>2015</v>
      </c>
      <c r="H256" s="173" t="s">
        <v>12</v>
      </c>
      <c r="I256" s="173">
        <v>136</v>
      </c>
      <c r="J256" s="278">
        <v>2460</v>
      </c>
      <c r="K256" s="11"/>
    </row>
    <row r="257" spans="1:31" s="152" customFormat="1" ht="100.5" customHeight="1">
      <c r="A257" s="82">
        <f t="shared" si="6"/>
        <v>244</v>
      </c>
      <c r="B257" s="59" t="s">
        <v>1462</v>
      </c>
      <c r="C257" s="59" t="s">
        <v>1340</v>
      </c>
      <c r="D257" s="36">
        <v>9786013024462</v>
      </c>
      <c r="E257" s="173" t="s">
        <v>1106</v>
      </c>
      <c r="F257" s="159" t="s">
        <v>14</v>
      </c>
      <c r="G257" s="159">
        <v>2016</v>
      </c>
      <c r="H257" s="159" t="s">
        <v>1499</v>
      </c>
      <c r="I257" s="159">
        <v>88</v>
      </c>
      <c r="J257" s="270">
        <v>1264</v>
      </c>
      <c r="K257" s="148"/>
      <c r="AE257" s="6"/>
    </row>
    <row r="258" spans="1:31" ht="37.5">
      <c r="A258" s="82">
        <f t="shared" si="6"/>
        <v>245</v>
      </c>
      <c r="B258" s="43" t="s">
        <v>512</v>
      </c>
      <c r="C258" s="43" t="s">
        <v>513</v>
      </c>
      <c r="D258" s="36">
        <v>9786012710779</v>
      </c>
      <c r="E258" s="37" t="s">
        <v>10</v>
      </c>
      <c r="F258" s="49" t="s">
        <v>11</v>
      </c>
      <c r="G258" s="49">
        <v>2011</v>
      </c>
      <c r="H258" s="49" t="s">
        <v>156</v>
      </c>
      <c r="I258" s="49">
        <v>168</v>
      </c>
      <c r="J258" s="270">
        <v>1670</v>
      </c>
      <c r="K258" s="9"/>
      <c r="AE258" t="e">
        <f>J258*#REF!</f>
        <v>#REF!</v>
      </c>
    </row>
    <row r="259" spans="1:31" ht="18.75">
      <c r="A259" s="82">
        <f t="shared" si="6"/>
        <v>246</v>
      </c>
      <c r="B259" s="43" t="s">
        <v>730</v>
      </c>
      <c r="C259" s="43" t="s">
        <v>157</v>
      </c>
      <c r="D259" s="36">
        <v>9786013021195</v>
      </c>
      <c r="E259" s="37" t="s">
        <v>10</v>
      </c>
      <c r="F259" s="49" t="s">
        <v>11</v>
      </c>
      <c r="G259" s="49">
        <v>2015</v>
      </c>
      <c r="H259" s="49" t="s">
        <v>158</v>
      </c>
      <c r="I259" s="49">
        <v>284</v>
      </c>
      <c r="J259" s="270">
        <v>3550</v>
      </c>
      <c r="K259" s="11"/>
      <c r="AE259" t="e">
        <f>J259*#REF!</f>
        <v>#REF!</v>
      </c>
    </row>
    <row r="260" spans="1:31" s="152" customFormat="1" ht="37.5">
      <c r="A260" s="82">
        <f t="shared" si="6"/>
        <v>247</v>
      </c>
      <c r="B260" s="43" t="s">
        <v>1376</v>
      </c>
      <c r="C260" s="43" t="s">
        <v>731</v>
      </c>
      <c r="D260" s="36">
        <v>9786013025070</v>
      </c>
      <c r="E260" s="37" t="s">
        <v>10</v>
      </c>
      <c r="F260" s="49" t="s">
        <v>11</v>
      </c>
      <c r="G260" s="49">
        <v>2016</v>
      </c>
      <c r="H260" s="49"/>
      <c r="I260" s="49">
        <v>368</v>
      </c>
      <c r="J260" s="270">
        <v>3632</v>
      </c>
      <c r="K260" s="148"/>
      <c r="AE260" t="e">
        <f>J260*#REF!</f>
        <v>#REF!</v>
      </c>
    </row>
    <row r="261" spans="1:31" ht="37.5">
      <c r="A261" s="82">
        <f t="shared" si="6"/>
        <v>248</v>
      </c>
      <c r="B261" s="40" t="s">
        <v>159</v>
      </c>
      <c r="C261" s="40" t="s">
        <v>732</v>
      </c>
      <c r="D261" s="36">
        <v>9786012928082</v>
      </c>
      <c r="E261" s="37" t="s">
        <v>10</v>
      </c>
      <c r="F261" s="39" t="s">
        <v>11</v>
      </c>
      <c r="G261" s="39">
        <v>2014</v>
      </c>
      <c r="H261" s="39">
        <v>165</v>
      </c>
      <c r="I261" s="39">
        <v>472</v>
      </c>
      <c r="J261" s="270">
        <v>5434</v>
      </c>
      <c r="K261" s="11"/>
      <c r="AE261" t="e">
        <f>J261*#REF!</f>
        <v>#REF!</v>
      </c>
    </row>
    <row r="262" spans="1:31" s="152" customFormat="1" ht="37.5">
      <c r="A262" s="82">
        <f t="shared" si="6"/>
        <v>249</v>
      </c>
      <c r="B262" s="43" t="s">
        <v>1379</v>
      </c>
      <c r="C262" s="43" t="s">
        <v>1380</v>
      </c>
      <c r="D262" s="36">
        <v>9786013024790</v>
      </c>
      <c r="E262" s="37" t="s">
        <v>10</v>
      </c>
      <c r="F262" s="49" t="s">
        <v>11</v>
      </c>
      <c r="G262" s="49">
        <v>2016</v>
      </c>
      <c r="H262" s="49">
        <v>168</v>
      </c>
      <c r="I262" s="49">
        <v>176</v>
      </c>
      <c r="J262" s="270">
        <v>1980</v>
      </c>
      <c r="K262" s="148"/>
      <c r="AE262" t="e">
        <f>J262*#REF!</f>
        <v>#REF!</v>
      </c>
    </row>
    <row r="263" spans="1:31" s="6" customFormat="1" ht="37.5">
      <c r="A263" s="82">
        <f t="shared" si="6"/>
        <v>250</v>
      </c>
      <c r="B263" s="43" t="s">
        <v>841</v>
      </c>
      <c r="C263" s="43" t="s">
        <v>840</v>
      </c>
      <c r="D263" s="36">
        <v>9786012923506</v>
      </c>
      <c r="E263" s="37" t="s">
        <v>10</v>
      </c>
      <c r="F263" s="49" t="s">
        <v>11</v>
      </c>
      <c r="G263" s="49">
        <v>2011</v>
      </c>
      <c r="H263" s="49">
        <v>167</v>
      </c>
      <c r="I263" s="49">
        <v>244</v>
      </c>
      <c r="J263" s="270">
        <v>2566</v>
      </c>
      <c r="K263" s="12"/>
      <c r="AE263" t="e">
        <f>J263*#REF!</f>
        <v>#REF!</v>
      </c>
    </row>
    <row r="264" spans="1:31" ht="37.5">
      <c r="A264" s="82">
        <f t="shared" si="6"/>
        <v>251</v>
      </c>
      <c r="B264" s="96" t="s">
        <v>843</v>
      </c>
      <c r="C264" s="96" t="s">
        <v>842</v>
      </c>
      <c r="D264" s="36">
        <v>9786012928969</v>
      </c>
      <c r="E264" s="37" t="s">
        <v>10</v>
      </c>
      <c r="F264" s="99" t="s">
        <v>11</v>
      </c>
      <c r="G264" s="99">
        <v>2014</v>
      </c>
      <c r="H264" s="99" t="s">
        <v>12</v>
      </c>
      <c r="I264" s="99">
        <v>192</v>
      </c>
      <c r="J264" s="270">
        <v>4920</v>
      </c>
      <c r="K264" s="14"/>
      <c r="AE264" t="e">
        <f>J264*#REF!</f>
        <v>#REF!</v>
      </c>
    </row>
    <row r="265" spans="1:31" s="6" customFormat="1" ht="56.25">
      <c r="A265" s="172">
        <f t="shared" si="6"/>
        <v>252</v>
      </c>
      <c r="B265" s="47" t="s">
        <v>1730</v>
      </c>
      <c r="C265" s="47" t="s">
        <v>844</v>
      </c>
      <c r="D265" s="85">
        <v>9786013380414</v>
      </c>
      <c r="E265" s="50" t="s">
        <v>25</v>
      </c>
      <c r="F265" s="50" t="s">
        <v>11</v>
      </c>
      <c r="G265" s="50">
        <v>2018</v>
      </c>
      <c r="H265" s="50"/>
      <c r="I265" s="50">
        <v>208</v>
      </c>
      <c r="J265" s="271">
        <v>3440</v>
      </c>
      <c r="K265" s="12"/>
      <c r="AE265" s="6" t="e">
        <f>J265*#REF!</f>
        <v>#REF!</v>
      </c>
    </row>
    <row r="266" spans="1:31" ht="37.5">
      <c r="A266" s="82">
        <f t="shared" si="6"/>
        <v>253</v>
      </c>
      <c r="B266" s="59" t="s">
        <v>1249</v>
      </c>
      <c r="C266" s="66" t="s">
        <v>1250</v>
      </c>
      <c r="D266" s="36">
        <v>9965358818</v>
      </c>
      <c r="E266" s="37" t="s">
        <v>10</v>
      </c>
      <c r="F266" s="49" t="s">
        <v>11</v>
      </c>
      <c r="G266" s="49">
        <v>2010</v>
      </c>
      <c r="H266" s="67" t="s">
        <v>160</v>
      </c>
      <c r="I266" s="49">
        <v>160</v>
      </c>
      <c r="J266" s="270">
        <v>1538</v>
      </c>
      <c r="K266" s="9"/>
      <c r="AE266" t="e">
        <f>J266*#REF!</f>
        <v>#REF!</v>
      </c>
    </row>
    <row r="267" spans="1:31" ht="18.75">
      <c r="A267" s="82">
        <f t="shared" si="6"/>
        <v>254</v>
      </c>
      <c r="B267" s="40" t="s">
        <v>161</v>
      </c>
      <c r="C267" s="40" t="s">
        <v>845</v>
      </c>
      <c r="D267" s="36">
        <v>9786012928167</v>
      </c>
      <c r="E267" s="37" t="s">
        <v>10</v>
      </c>
      <c r="F267" s="39" t="s">
        <v>11</v>
      </c>
      <c r="G267" s="39">
        <v>2014</v>
      </c>
      <c r="H267" s="39">
        <v>166</v>
      </c>
      <c r="I267" s="39">
        <v>280</v>
      </c>
      <c r="J267" s="270">
        <v>2620</v>
      </c>
      <c r="K267" s="11"/>
      <c r="AE267" t="e">
        <f>J267*#REF!</f>
        <v>#REF!</v>
      </c>
    </row>
    <row r="268" spans="1:31" ht="37.5">
      <c r="A268" s="82">
        <f t="shared" si="6"/>
        <v>255</v>
      </c>
      <c r="B268" s="40" t="s">
        <v>846</v>
      </c>
      <c r="C268" s="40" t="s">
        <v>162</v>
      </c>
      <c r="D268" s="36">
        <v>9786012928273</v>
      </c>
      <c r="E268" s="37" t="s">
        <v>10</v>
      </c>
      <c r="F268" s="39" t="s">
        <v>11</v>
      </c>
      <c r="G268" s="39">
        <v>2014</v>
      </c>
      <c r="H268" s="39">
        <v>163</v>
      </c>
      <c r="I268" s="39">
        <v>248</v>
      </c>
      <c r="J268" s="270">
        <v>2924</v>
      </c>
      <c r="K268" s="11"/>
      <c r="AE268" t="e">
        <f>J268*#REF!</f>
        <v>#REF!</v>
      </c>
    </row>
    <row r="269" spans="1:31" ht="18.75">
      <c r="A269" s="39"/>
      <c r="B269" s="61" t="s">
        <v>163</v>
      </c>
      <c r="C269" s="61"/>
      <c r="D269" s="56"/>
      <c r="E269" s="58"/>
      <c r="F269" s="58"/>
      <c r="G269" s="58"/>
      <c r="H269" s="58"/>
      <c r="I269" s="58"/>
      <c r="J269" s="284">
        <v>0</v>
      </c>
      <c r="K269" s="9"/>
      <c r="AE269" t="e">
        <f>J269*#REF!</f>
        <v>#REF!</v>
      </c>
    </row>
    <row r="270" spans="1:31" s="152" customFormat="1" ht="37.5">
      <c r="A270" s="39">
        <f>A268+1</f>
        <v>256</v>
      </c>
      <c r="B270" s="59" t="s">
        <v>1300</v>
      </c>
      <c r="C270" s="59" t="s">
        <v>847</v>
      </c>
      <c r="D270" s="36">
        <v>9786013023908</v>
      </c>
      <c r="E270" s="37" t="s">
        <v>10</v>
      </c>
      <c r="F270" s="49" t="s">
        <v>14</v>
      </c>
      <c r="G270" s="49">
        <v>2016</v>
      </c>
      <c r="H270" s="49">
        <v>157</v>
      </c>
      <c r="I270" s="49">
        <v>144</v>
      </c>
      <c r="J270" s="270">
        <v>1800</v>
      </c>
      <c r="K270" s="188"/>
      <c r="AE270" t="e">
        <f>J270*#REF!</f>
        <v>#REF!</v>
      </c>
    </row>
    <row r="271" spans="1:31" s="152" customFormat="1" ht="37.5">
      <c r="A271" s="39">
        <f aca="true" t="shared" si="7" ref="A271:A276">A270+1</f>
        <v>257</v>
      </c>
      <c r="B271" s="43" t="s">
        <v>1445</v>
      </c>
      <c r="C271" s="43" t="s">
        <v>848</v>
      </c>
      <c r="D271" s="36">
        <v>9786013025698</v>
      </c>
      <c r="E271" s="49" t="s">
        <v>25</v>
      </c>
      <c r="F271" s="49" t="s">
        <v>11</v>
      </c>
      <c r="G271" s="49">
        <v>2017</v>
      </c>
      <c r="H271" s="49">
        <v>54</v>
      </c>
      <c r="I271" s="49">
        <v>280</v>
      </c>
      <c r="J271" s="270">
        <v>3130</v>
      </c>
      <c r="K271" s="188"/>
      <c r="AE271" s="152" t="e">
        <f>J271*#REF!</f>
        <v>#REF!</v>
      </c>
    </row>
    <row r="272" spans="1:31" ht="37.5">
      <c r="A272" s="39">
        <f t="shared" si="7"/>
        <v>258</v>
      </c>
      <c r="B272" s="59" t="s">
        <v>164</v>
      </c>
      <c r="C272" s="59" t="s">
        <v>570</v>
      </c>
      <c r="D272" s="36">
        <v>9786012921212</v>
      </c>
      <c r="E272" s="37" t="s">
        <v>10</v>
      </c>
      <c r="F272" s="49" t="s">
        <v>11</v>
      </c>
      <c r="G272" s="49">
        <v>2010</v>
      </c>
      <c r="H272" s="49">
        <v>156</v>
      </c>
      <c r="I272" s="49">
        <v>232</v>
      </c>
      <c r="J272" s="270">
        <v>2438</v>
      </c>
      <c r="K272" s="9"/>
      <c r="AE272" t="e">
        <f>J272*#REF!</f>
        <v>#REF!</v>
      </c>
    </row>
    <row r="273" spans="1:31" ht="37.5">
      <c r="A273" s="39">
        <f t="shared" si="7"/>
        <v>259</v>
      </c>
      <c r="B273" s="96" t="s">
        <v>631</v>
      </c>
      <c r="C273" s="96" t="s">
        <v>839</v>
      </c>
      <c r="D273" s="36">
        <v>9786013021430</v>
      </c>
      <c r="E273" s="99" t="s">
        <v>10</v>
      </c>
      <c r="F273" s="99" t="s">
        <v>11</v>
      </c>
      <c r="G273" s="99">
        <v>2015</v>
      </c>
      <c r="H273" s="99" t="s">
        <v>12</v>
      </c>
      <c r="I273" s="99">
        <v>288</v>
      </c>
      <c r="J273" s="270">
        <v>3600</v>
      </c>
      <c r="K273" s="11"/>
      <c r="AE273" t="e">
        <f>J273*#REF!</f>
        <v>#REF!</v>
      </c>
    </row>
    <row r="274" spans="1:31" ht="45.75" customHeight="1">
      <c r="A274" s="39">
        <f t="shared" si="7"/>
        <v>260</v>
      </c>
      <c r="B274" s="59" t="s">
        <v>849</v>
      </c>
      <c r="C274" s="59" t="s">
        <v>550</v>
      </c>
      <c r="D274" s="36">
        <v>9786013021126</v>
      </c>
      <c r="E274" s="49" t="s">
        <v>25</v>
      </c>
      <c r="F274" s="49" t="s">
        <v>11</v>
      </c>
      <c r="G274" s="49">
        <v>2015</v>
      </c>
      <c r="H274" s="49">
        <v>155</v>
      </c>
      <c r="I274" s="49">
        <v>160</v>
      </c>
      <c r="J274" s="270">
        <v>1592</v>
      </c>
      <c r="K274" s="11"/>
      <c r="AE274" t="e">
        <f>J274*#REF!</f>
        <v>#REF!</v>
      </c>
    </row>
    <row r="275" spans="1:31" s="152" customFormat="1" ht="37.5">
      <c r="A275" s="39">
        <f t="shared" si="7"/>
        <v>261</v>
      </c>
      <c r="B275" s="43" t="s">
        <v>1408</v>
      </c>
      <c r="C275" s="43" t="s">
        <v>1409</v>
      </c>
      <c r="D275" s="36">
        <v>9786013025438</v>
      </c>
      <c r="E275" s="37" t="s">
        <v>10</v>
      </c>
      <c r="F275" s="49" t="s">
        <v>11</v>
      </c>
      <c r="G275" s="49">
        <v>2017</v>
      </c>
      <c r="H275" s="49">
        <v>154</v>
      </c>
      <c r="I275" s="49">
        <v>400</v>
      </c>
      <c r="J275" s="270">
        <v>4480</v>
      </c>
      <c r="K275" s="188"/>
      <c r="AE275" s="152" t="e">
        <f>J275*#REF!</f>
        <v>#REF!</v>
      </c>
    </row>
    <row r="276" spans="1:31" s="6" customFormat="1" ht="37.5">
      <c r="A276" s="35">
        <f t="shared" si="7"/>
        <v>262</v>
      </c>
      <c r="B276" s="47" t="s">
        <v>1610</v>
      </c>
      <c r="C276" s="47" t="s">
        <v>1609</v>
      </c>
      <c r="D276" s="85">
        <v>9786013028729</v>
      </c>
      <c r="E276" s="38" t="s">
        <v>10</v>
      </c>
      <c r="F276" s="50" t="s">
        <v>11</v>
      </c>
      <c r="G276" s="50">
        <v>2018</v>
      </c>
      <c r="H276" s="50">
        <v>149</v>
      </c>
      <c r="I276" s="50">
        <v>216</v>
      </c>
      <c r="J276" s="271">
        <v>3572</v>
      </c>
      <c r="K276" s="147" t="s">
        <v>526</v>
      </c>
      <c r="AE276" s="6" t="e">
        <f>J276*#REF!</f>
        <v>#REF!</v>
      </c>
    </row>
    <row r="277" spans="1:31" ht="18.75">
      <c r="A277" s="39"/>
      <c r="B277" s="61" t="s">
        <v>165</v>
      </c>
      <c r="C277" s="61"/>
      <c r="D277" s="56"/>
      <c r="E277" s="58"/>
      <c r="F277" s="58"/>
      <c r="G277" s="58"/>
      <c r="H277" s="58"/>
      <c r="I277" s="58"/>
      <c r="J277" s="283">
        <v>0</v>
      </c>
      <c r="K277" s="9"/>
      <c r="AE277" t="e">
        <f>J277*#REF!</f>
        <v>#REF!</v>
      </c>
    </row>
    <row r="278" spans="1:31" ht="18.75">
      <c r="A278" s="39">
        <f>A276+1</f>
        <v>263</v>
      </c>
      <c r="B278" s="43" t="s">
        <v>166</v>
      </c>
      <c r="C278" s="43" t="s">
        <v>1602</v>
      </c>
      <c r="D278" s="36">
        <v>9786012924886</v>
      </c>
      <c r="E278" s="49" t="s">
        <v>25</v>
      </c>
      <c r="F278" s="49" t="s">
        <v>14</v>
      </c>
      <c r="G278" s="49">
        <v>2012</v>
      </c>
      <c r="H278" s="49">
        <v>261</v>
      </c>
      <c r="I278" s="49">
        <v>80</v>
      </c>
      <c r="J278" s="270">
        <v>744</v>
      </c>
      <c r="K278" s="9"/>
      <c r="AE278" t="e">
        <f>J278*#REF!</f>
        <v>#REF!</v>
      </c>
    </row>
    <row r="279" spans="1:31" s="152" customFormat="1" ht="37.5">
      <c r="A279" s="39">
        <f>A278+1</f>
        <v>264</v>
      </c>
      <c r="B279" s="43" t="s">
        <v>1356</v>
      </c>
      <c r="C279" s="43" t="s">
        <v>1357</v>
      </c>
      <c r="D279" s="36">
        <v>9786013024813</v>
      </c>
      <c r="E279" s="49" t="s">
        <v>25</v>
      </c>
      <c r="F279" s="49" t="s">
        <v>11</v>
      </c>
      <c r="G279" s="49">
        <v>2016</v>
      </c>
      <c r="H279" s="49">
        <v>159</v>
      </c>
      <c r="I279" s="49">
        <v>224</v>
      </c>
      <c r="J279" s="270">
        <v>3044</v>
      </c>
      <c r="K279" s="29"/>
      <c r="AE279" s="152" t="e">
        <f>J279*#REF!</f>
        <v>#REF!</v>
      </c>
    </row>
    <row r="280" spans="1:11" s="6" customFormat="1" ht="25.5" customHeight="1">
      <c r="A280" s="35">
        <f>A279+1</f>
        <v>265</v>
      </c>
      <c r="B280" s="47" t="s">
        <v>1698</v>
      </c>
      <c r="C280" s="47" t="s">
        <v>1699</v>
      </c>
      <c r="D280" s="85">
        <v>9786013029238</v>
      </c>
      <c r="E280" s="38" t="s">
        <v>10</v>
      </c>
      <c r="F280" s="50" t="s">
        <v>11</v>
      </c>
      <c r="G280" s="50">
        <v>2018</v>
      </c>
      <c r="H280" s="50"/>
      <c r="I280" s="50">
        <v>240</v>
      </c>
      <c r="J280" s="271">
        <v>4190</v>
      </c>
      <c r="K280" s="147" t="s">
        <v>526</v>
      </c>
    </row>
    <row r="281" spans="1:31" s="152" customFormat="1" ht="37.5">
      <c r="A281" s="39">
        <f>A280+1</f>
        <v>266</v>
      </c>
      <c r="B281" s="43" t="s">
        <v>1618</v>
      </c>
      <c r="C281" s="43" t="s">
        <v>1780</v>
      </c>
      <c r="D281" s="36">
        <v>9786013025919</v>
      </c>
      <c r="E281" s="49" t="s">
        <v>25</v>
      </c>
      <c r="F281" s="49" t="s">
        <v>11</v>
      </c>
      <c r="G281" s="49">
        <v>2017</v>
      </c>
      <c r="H281" s="49">
        <v>158</v>
      </c>
      <c r="I281" s="49">
        <v>344</v>
      </c>
      <c r="J281" s="270">
        <v>5020</v>
      </c>
      <c r="K281" s="188"/>
      <c r="AE281" s="152" t="e">
        <f>J281*#REF!</f>
        <v>#REF!</v>
      </c>
    </row>
    <row r="282" spans="1:31" s="152" customFormat="1" ht="37.5">
      <c r="A282" s="39">
        <f>A281+1</f>
        <v>267</v>
      </c>
      <c r="B282" s="43" t="s">
        <v>1403</v>
      </c>
      <c r="C282" s="43" t="s">
        <v>733</v>
      </c>
      <c r="D282" s="36">
        <v>9786013025278</v>
      </c>
      <c r="E282" s="37" t="s">
        <v>10</v>
      </c>
      <c r="F282" s="49" t="s">
        <v>11</v>
      </c>
      <c r="G282" s="49">
        <v>2016</v>
      </c>
      <c r="H282" s="49">
        <v>151</v>
      </c>
      <c r="I282" s="49">
        <v>184</v>
      </c>
      <c r="J282" s="270">
        <v>3924</v>
      </c>
      <c r="K282" s="188"/>
      <c r="AE282" t="e">
        <f>J282*#REF!</f>
        <v>#REF!</v>
      </c>
    </row>
    <row r="283" spans="1:31" ht="18.75">
      <c r="A283" s="39"/>
      <c r="B283" s="61" t="s">
        <v>167</v>
      </c>
      <c r="C283" s="61"/>
      <c r="D283" s="56"/>
      <c r="E283" s="58"/>
      <c r="F283" s="58"/>
      <c r="G283" s="58"/>
      <c r="H283" s="58"/>
      <c r="I283" s="58"/>
      <c r="J283" s="283">
        <v>0</v>
      </c>
      <c r="K283" s="9"/>
      <c r="AE283" t="e">
        <f>J283*#REF!</f>
        <v>#REF!</v>
      </c>
    </row>
    <row r="284" spans="1:31" ht="18.75">
      <c r="A284" s="39">
        <f>A282+1</f>
        <v>268</v>
      </c>
      <c r="B284" s="62" t="s">
        <v>524</v>
      </c>
      <c r="C284" s="62" t="s">
        <v>735</v>
      </c>
      <c r="D284" s="36">
        <v>9786012921809</v>
      </c>
      <c r="E284" s="49" t="s">
        <v>25</v>
      </c>
      <c r="F284" s="39" t="s">
        <v>11</v>
      </c>
      <c r="G284" s="39">
        <v>2010</v>
      </c>
      <c r="H284" s="64">
        <v>150</v>
      </c>
      <c r="I284" s="39">
        <v>464</v>
      </c>
      <c r="J284" s="270">
        <v>2826</v>
      </c>
      <c r="K284" s="9"/>
      <c r="AE284" t="e">
        <f>J284*#REF!</f>
        <v>#REF!</v>
      </c>
    </row>
    <row r="285" spans="1:31" s="152" customFormat="1" ht="37.5">
      <c r="A285" s="39">
        <f aca="true" t="shared" si="8" ref="A285:A292">A284+1</f>
        <v>269</v>
      </c>
      <c r="B285" s="40" t="s">
        <v>1586</v>
      </c>
      <c r="C285" s="40" t="s">
        <v>736</v>
      </c>
      <c r="D285" s="36">
        <v>9786013027340</v>
      </c>
      <c r="E285" s="37" t="s">
        <v>10</v>
      </c>
      <c r="F285" s="39" t="s">
        <v>11</v>
      </c>
      <c r="G285" s="39">
        <v>2017</v>
      </c>
      <c r="H285" s="39">
        <v>482</v>
      </c>
      <c r="I285" s="39">
        <v>176</v>
      </c>
      <c r="J285" s="270">
        <v>2748</v>
      </c>
      <c r="K285" s="29"/>
      <c r="AE285" s="152" t="e">
        <f>J285*#REF!</f>
        <v>#REF!</v>
      </c>
    </row>
    <row r="286" spans="1:31" s="152" customFormat="1" ht="56.25">
      <c r="A286" s="39">
        <f t="shared" si="8"/>
        <v>270</v>
      </c>
      <c r="B286" s="40" t="s">
        <v>1516</v>
      </c>
      <c r="C286" s="40" t="s">
        <v>737</v>
      </c>
      <c r="D286" s="36">
        <v>9786013026831</v>
      </c>
      <c r="E286" s="37" t="s">
        <v>10</v>
      </c>
      <c r="F286" s="39" t="s">
        <v>14</v>
      </c>
      <c r="G286" s="39">
        <v>2017</v>
      </c>
      <c r="H286" s="39">
        <v>45</v>
      </c>
      <c r="I286" s="39">
        <v>80</v>
      </c>
      <c r="J286" s="270">
        <v>1230</v>
      </c>
      <c r="K286" s="188"/>
      <c r="AE286" s="152" t="e">
        <f>J286*#REF!</f>
        <v>#REF!</v>
      </c>
    </row>
    <row r="287" spans="1:31" s="152" customFormat="1" ht="37.5">
      <c r="A287" s="39">
        <f t="shared" si="8"/>
        <v>271</v>
      </c>
      <c r="B287" s="40" t="s">
        <v>168</v>
      </c>
      <c r="C287" s="40" t="s">
        <v>738</v>
      </c>
      <c r="D287" s="36">
        <v>9786012711011</v>
      </c>
      <c r="E287" s="37" t="s">
        <v>10</v>
      </c>
      <c r="F287" s="39" t="s">
        <v>11</v>
      </c>
      <c r="G287" s="39">
        <v>2011</v>
      </c>
      <c r="H287" s="39">
        <v>454</v>
      </c>
      <c r="I287" s="39">
        <v>280</v>
      </c>
      <c r="J287" s="270">
        <v>2636</v>
      </c>
      <c r="K287" s="29"/>
      <c r="AE287" s="152" t="e">
        <f>J287*#REF!</f>
        <v>#REF!</v>
      </c>
    </row>
    <row r="288" spans="1:31" s="152" customFormat="1" ht="37.5">
      <c r="A288" s="39">
        <f t="shared" si="8"/>
        <v>272</v>
      </c>
      <c r="B288" s="40" t="s">
        <v>1556</v>
      </c>
      <c r="C288" s="40" t="s">
        <v>169</v>
      </c>
      <c r="D288" s="36">
        <v>9786013026817</v>
      </c>
      <c r="E288" s="37" t="s">
        <v>10</v>
      </c>
      <c r="F288" s="39" t="s">
        <v>11</v>
      </c>
      <c r="G288" s="39">
        <v>2017</v>
      </c>
      <c r="H288" s="39">
        <v>482</v>
      </c>
      <c r="I288" s="39">
        <v>248</v>
      </c>
      <c r="J288" s="270">
        <v>3420</v>
      </c>
      <c r="K288" s="188"/>
      <c r="AE288" s="152" t="e">
        <f>J288*#REF!</f>
        <v>#REF!</v>
      </c>
    </row>
    <row r="289" spans="1:31" s="152" customFormat="1" ht="37.5">
      <c r="A289" s="39">
        <f t="shared" si="8"/>
        <v>273</v>
      </c>
      <c r="B289" s="40" t="s">
        <v>1524</v>
      </c>
      <c r="C289" s="40" t="s">
        <v>1525</v>
      </c>
      <c r="D289" s="36">
        <v>9786013026732</v>
      </c>
      <c r="E289" s="37" t="s">
        <v>10</v>
      </c>
      <c r="F289" s="39" t="s">
        <v>11</v>
      </c>
      <c r="G289" s="39">
        <v>2017</v>
      </c>
      <c r="H289" s="39">
        <v>99</v>
      </c>
      <c r="I289" s="39">
        <v>160</v>
      </c>
      <c r="J289" s="270">
        <v>2688</v>
      </c>
      <c r="K289" s="29"/>
      <c r="AE289" s="152" t="e">
        <f>J289*#REF!</f>
        <v>#REF!</v>
      </c>
    </row>
    <row r="290" spans="1:31" ht="37.5">
      <c r="A290" s="39">
        <f t="shared" si="8"/>
        <v>274</v>
      </c>
      <c r="B290" s="74" t="s">
        <v>850</v>
      </c>
      <c r="C290" s="74" t="s">
        <v>507</v>
      </c>
      <c r="D290" s="36">
        <v>9786012928402</v>
      </c>
      <c r="E290" s="37" t="s">
        <v>10</v>
      </c>
      <c r="F290" s="75" t="s">
        <v>11</v>
      </c>
      <c r="G290" s="75">
        <v>2014</v>
      </c>
      <c r="H290" s="75" t="s">
        <v>12</v>
      </c>
      <c r="I290" s="75">
        <v>184</v>
      </c>
      <c r="J290" s="270">
        <v>2480</v>
      </c>
      <c r="K290" s="11"/>
      <c r="AE290" t="e">
        <f>J290*#REF!</f>
        <v>#REF!</v>
      </c>
    </row>
    <row r="291" spans="1:31" ht="37.5">
      <c r="A291" s="39">
        <f t="shared" si="8"/>
        <v>275</v>
      </c>
      <c r="B291" s="74" t="s">
        <v>852</v>
      </c>
      <c r="C291" s="74" t="s">
        <v>851</v>
      </c>
      <c r="D291" s="36">
        <v>9786017568252</v>
      </c>
      <c r="E291" s="49" t="s">
        <v>25</v>
      </c>
      <c r="F291" s="75" t="s">
        <v>11</v>
      </c>
      <c r="G291" s="75">
        <v>2015</v>
      </c>
      <c r="H291" s="75" t="s">
        <v>12</v>
      </c>
      <c r="I291" s="75">
        <v>152</v>
      </c>
      <c r="J291" s="270">
        <v>2040</v>
      </c>
      <c r="K291" s="16"/>
      <c r="AE291" t="e">
        <f>J291*#REF!</f>
        <v>#REF!</v>
      </c>
    </row>
    <row r="292" spans="1:31" ht="37.5">
      <c r="A292" s="39">
        <f t="shared" si="8"/>
        <v>276</v>
      </c>
      <c r="B292" s="59" t="s">
        <v>170</v>
      </c>
      <c r="C292" s="59" t="s">
        <v>739</v>
      </c>
      <c r="D292" s="36">
        <v>9786012920796</v>
      </c>
      <c r="E292" s="49" t="s">
        <v>25</v>
      </c>
      <c r="F292" s="49" t="s">
        <v>11</v>
      </c>
      <c r="G292" s="49">
        <v>2010</v>
      </c>
      <c r="H292" s="49">
        <v>151</v>
      </c>
      <c r="I292" s="49">
        <v>240</v>
      </c>
      <c r="J292" s="270">
        <v>2524</v>
      </c>
      <c r="K292" s="9"/>
      <c r="AE292" t="e">
        <f>J292*#REF!</f>
        <v>#REF!</v>
      </c>
    </row>
    <row r="293" spans="1:31" ht="18.75">
      <c r="A293" s="39"/>
      <c r="B293" s="61" t="s">
        <v>171</v>
      </c>
      <c r="C293" s="61"/>
      <c r="D293" s="56"/>
      <c r="E293" s="58"/>
      <c r="F293" s="58"/>
      <c r="G293" s="58"/>
      <c r="H293" s="58"/>
      <c r="I293" s="58"/>
      <c r="J293" s="283">
        <v>0</v>
      </c>
      <c r="K293" s="9"/>
      <c r="AE293" t="e">
        <f>J293*#REF!</f>
        <v>#REF!</v>
      </c>
    </row>
    <row r="294" spans="1:31" s="6" customFormat="1" ht="37.5">
      <c r="A294" s="39">
        <f>A292+1</f>
        <v>277</v>
      </c>
      <c r="B294" s="40" t="s">
        <v>172</v>
      </c>
      <c r="C294" s="40" t="s">
        <v>176</v>
      </c>
      <c r="D294" s="36">
        <v>9786012711028</v>
      </c>
      <c r="E294" s="37" t="s">
        <v>10</v>
      </c>
      <c r="F294" s="39" t="s">
        <v>11</v>
      </c>
      <c r="G294" s="39">
        <v>2011</v>
      </c>
      <c r="H294" s="39">
        <v>299</v>
      </c>
      <c r="I294" s="39">
        <v>160</v>
      </c>
      <c r="J294" s="281">
        <v>1592</v>
      </c>
      <c r="K294" s="12"/>
      <c r="AE294" t="e">
        <f>J294*#REF!</f>
        <v>#REF!</v>
      </c>
    </row>
    <row r="295" spans="1:31" ht="56.25">
      <c r="A295" s="39">
        <f aca="true" t="shared" si="9" ref="A295:A307">A294+1</f>
        <v>278</v>
      </c>
      <c r="B295" s="43" t="s">
        <v>740</v>
      </c>
      <c r="C295" s="43" t="s">
        <v>173</v>
      </c>
      <c r="D295" s="36">
        <v>9786012922943</v>
      </c>
      <c r="E295" s="37" t="s">
        <v>10</v>
      </c>
      <c r="F295" s="49" t="s">
        <v>11</v>
      </c>
      <c r="G295" s="49">
        <v>2011</v>
      </c>
      <c r="H295" s="49">
        <v>136</v>
      </c>
      <c r="I295" s="49">
        <v>664</v>
      </c>
      <c r="J295" s="281">
        <v>3320</v>
      </c>
      <c r="K295" s="9"/>
      <c r="AE295" t="e">
        <f>J295*#REF!</f>
        <v>#REF!</v>
      </c>
    </row>
    <row r="296" spans="1:31" ht="18.75">
      <c r="A296" s="39">
        <f t="shared" si="9"/>
        <v>279</v>
      </c>
      <c r="B296" s="43" t="s">
        <v>174</v>
      </c>
      <c r="C296" s="43" t="s">
        <v>745</v>
      </c>
      <c r="D296" s="36">
        <v>9786012924831</v>
      </c>
      <c r="E296" s="37" t="s">
        <v>10</v>
      </c>
      <c r="F296" s="49" t="s">
        <v>11</v>
      </c>
      <c r="G296" s="49">
        <v>2012</v>
      </c>
      <c r="H296" s="49">
        <v>134</v>
      </c>
      <c r="I296" s="49">
        <v>464</v>
      </c>
      <c r="J296" s="281">
        <v>3364</v>
      </c>
      <c r="K296" s="9"/>
      <c r="AE296" t="e">
        <f>J296*#REF!</f>
        <v>#REF!</v>
      </c>
    </row>
    <row r="297" spans="1:31" s="152" customFormat="1" ht="56.25">
      <c r="A297" s="39">
        <f t="shared" si="9"/>
        <v>280</v>
      </c>
      <c r="B297" s="43" t="s">
        <v>1550</v>
      </c>
      <c r="C297" s="43" t="s">
        <v>1540</v>
      </c>
      <c r="D297" s="36">
        <v>9786013027449</v>
      </c>
      <c r="E297" s="37" t="s">
        <v>10</v>
      </c>
      <c r="F297" s="49" t="s">
        <v>11</v>
      </c>
      <c r="G297" s="49">
        <v>2017</v>
      </c>
      <c r="H297" s="49">
        <v>139</v>
      </c>
      <c r="I297" s="49">
        <v>272</v>
      </c>
      <c r="J297" s="281">
        <v>3750</v>
      </c>
      <c r="K297" s="188"/>
      <c r="AE297" s="152" t="e">
        <f>J297*#REF!</f>
        <v>#REF!</v>
      </c>
    </row>
    <row r="298" spans="1:31" ht="37.5">
      <c r="A298" s="39">
        <f t="shared" si="9"/>
        <v>281</v>
      </c>
      <c r="B298" s="43" t="s">
        <v>175</v>
      </c>
      <c r="C298" s="43" t="s">
        <v>176</v>
      </c>
      <c r="D298" s="36">
        <v>9786012924497</v>
      </c>
      <c r="E298" s="37" t="s">
        <v>10</v>
      </c>
      <c r="F298" s="49" t="s">
        <v>11</v>
      </c>
      <c r="G298" s="49">
        <v>2012</v>
      </c>
      <c r="H298" s="49">
        <v>295</v>
      </c>
      <c r="I298" s="49">
        <v>388</v>
      </c>
      <c r="J298" s="281">
        <v>2984</v>
      </c>
      <c r="K298" s="9"/>
      <c r="AE298" t="e">
        <f>J298*#REF!</f>
        <v>#REF!</v>
      </c>
    </row>
    <row r="299" spans="1:31" ht="37.5">
      <c r="A299" s="39">
        <f t="shared" si="9"/>
        <v>282</v>
      </c>
      <c r="B299" s="43" t="s">
        <v>742</v>
      </c>
      <c r="C299" s="43" t="s">
        <v>741</v>
      </c>
      <c r="D299" s="36">
        <v>9786012922912</v>
      </c>
      <c r="E299" s="37" t="s">
        <v>10</v>
      </c>
      <c r="F299" s="49" t="s">
        <v>14</v>
      </c>
      <c r="G299" s="49">
        <v>2011</v>
      </c>
      <c r="H299" s="49">
        <v>140</v>
      </c>
      <c r="I299" s="49">
        <v>80</v>
      </c>
      <c r="J299" s="281">
        <v>744</v>
      </c>
      <c r="K299" s="9"/>
      <c r="AE299" t="e">
        <f>J299*#REF!</f>
        <v>#REF!</v>
      </c>
    </row>
    <row r="300" spans="1:31" ht="37.5">
      <c r="A300" s="39">
        <f t="shared" si="9"/>
        <v>283</v>
      </c>
      <c r="B300" s="59" t="s">
        <v>743</v>
      </c>
      <c r="C300" s="66" t="s">
        <v>744</v>
      </c>
      <c r="D300" s="36">
        <v>9786012925029</v>
      </c>
      <c r="E300" s="37" t="s">
        <v>10</v>
      </c>
      <c r="F300" s="49" t="s">
        <v>11</v>
      </c>
      <c r="G300" s="49">
        <v>2010</v>
      </c>
      <c r="H300" s="67" t="s">
        <v>177</v>
      </c>
      <c r="I300" s="49">
        <v>504</v>
      </c>
      <c r="J300" s="281">
        <v>3070</v>
      </c>
      <c r="K300" s="9"/>
      <c r="AE300" t="e">
        <f>J300*#REF!</f>
        <v>#REF!</v>
      </c>
    </row>
    <row r="301" spans="1:31" ht="37.5">
      <c r="A301" s="39">
        <f t="shared" si="9"/>
        <v>284</v>
      </c>
      <c r="B301" s="59" t="s">
        <v>178</v>
      </c>
      <c r="C301" s="59" t="s">
        <v>746</v>
      </c>
      <c r="D301" s="36">
        <v>9789965358869</v>
      </c>
      <c r="E301" s="37" t="s">
        <v>10</v>
      </c>
      <c r="F301" s="49" t="s">
        <v>11</v>
      </c>
      <c r="G301" s="49">
        <v>2010</v>
      </c>
      <c r="H301" s="49">
        <v>300</v>
      </c>
      <c r="I301" s="49">
        <v>176</v>
      </c>
      <c r="J301" s="281">
        <v>1692</v>
      </c>
      <c r="K301" s="9"/>
      <c r="AE301" t="e">
        <f>J301*#REF!</f>
        <v>#REF!</v>
      </c>
    </row>
    <row r="302" spans="1:31" ht="56.25">
      <c r="A302" s="39">
        <f t="shared" si="9"/>
        <v>285</v>
      </c>
      <c r="B302" s="59" t="s">
        <v>179</v>
      </c>
      <c r="C302" s="59" t="s">
        <v>747</v>
      </c>
      <c r="D302" s="36">
        <v>9786012923407</v>
      </c>
      <c r="E302" s="49" t="s">
        <v>25</v>
      </c>
      <c r="F302" s="49" t="s">
        <v>11</v>
      </c>
      <c r="G302" s="49">
        <v>2011</v>
      </c>
      <c r="H302" s="49">
        <v>137</v>
      </c>
      <c r="I302" s="49">
        <v>200</v>
      </c>
      <c r="J302" s="281">
        <v>2052</v>
      </c>
      <c r="K302" s="9"/>
      <c r="AE302" t="e">
        <f>J302*#REF!</f>
        <v>#REF!</v>
      </c>
    </row>
    <row r="303" spans="1:31" ht="37.5">
      <c r="A303" s="39">
        <f t="shared" si="9"/>
        <v>286</v>
      </c>
      <c r="B303" s="40" t="s">
        <v>180</v>
      </c>
      <c r="C303" s="40" t="s">
        <v>748</v>
      </c>
      <c r="D303" s="36">
        <v>9786012928488</v>
      </c>
      <c r="E303" s="37" t="s">
        <v>10</v>
      </c>
      <c r="F303" s="39" t="s">
        <v>11</v>
      </c>
      <c r="G303" s="39">
        <v>2014</v>
      </c>
      <c r="H303" s="39">
        <v>135</v>
      </c>
      <c r="I303" s="39">
        <v>288</v>
      </c>
      <c r="J303" s="281">
        <v>4778</v>
      </c>
      <c r="K303" s="11"/>
      <c r="AE303" t="e">
        <f>J303*#REF!</f>
        <v>#REF!</v>
      </c>
    </row>
    <row r="304" spans="1:31" ht="37.5">
      <c r="A304" s="39">
        <f t="shared" si="9"/>
        <v>287</v>
      </c>
      <c r="B304" s="43" t="s">
        <v>749</v>
      </c>
      <c r="C304" s="43" t="s">
        <v>750</v>
      </c>
      <c r="D304" s="36">
        <v>9965358125</v>
      </c>
      <c r="E304" s="49" t="s">
        <v>25</v>
      </c>
      <c r="F304" s="49" t="s">
        <v>11</v>
      </c>
      <c r="G304" s="49">
        <v>2009</v>
      </c>
      <c r="H304" s="67" t="s">
        <v>181</v>
      </c>
      <c r="I304" s="49">
        <v>264</v>
      </c>
      <c r="J304" s="281">
        <v>2776</v>
      </c>
      <c r="K304" s="9"/>
      <c r="AE304" t="e">
        <f>J304*#REF!</f>
        <v>#REF!</v>
      </c>
    </row>
    <row r="305" spans="1:31" ht="37.5">
      <c r="A305" s="39">
        <f t="shared" si="9"/>
        <v>288</v>
      </c>
      <c r="B305" s="43" t="s">
        <v>752</v>
      </c>
      <c r="C305" s="43" t="s">
        <v>751</v>
      </c>
      <c r="D305" s="36">
        <v>9786012924961</v>
      </c>
      <c r="E305" s="49" t="s">
        <v>25</v>
      </c>
      <c r="F305" s="49" t="s">
        <v>11</v>
      </c>
      <c r="G305" s="49">
        <v>2012</v>
      </c>
      <c r="H305" s="49">
        <v>300</v>
      </c>
      <c r="I305" s="49">
        <v>248</v>
      </c>
      <c r="J305" s="281">
        <v>2608</v>
      </c>
      <c r="K305" s="9"/>
      <c r="AE305" t="e">
        <f>J305*#REF!</f>
        <v>#REF!</v>
      </c>
    </row>
    <row r="306" spans="1:31" s="6" customFormat="1" ht="37.5">
      <c r="A306" s="35">
        <f t="shared" si="9"/>
        <v>289</v>
      </c>
      <c r="B306" s="47" t="s">
        <v>1798</v>
      </c>
      <c r="C306" s="47" t="s">
        <v>182</v>
      </c>
      <c r="D306" s="85">
        <v>9786013381886</v>
      </c>
      <c r="E306" s="50" t="s">
        <v>25</v>
      </c>
      <c r="F306" s="50" t="s">
        <v>11</v>
      </c>
      <c r="G306" s="50">
        <v>2014</v>
      </c>
      <c r="H306" s="50">
        <v>298</v>
      </c>
      <c r="I306" s="50">
        <v>256</v>
      </c>
      <c r="J306" s="285">
        <v>3588</v>
      </c>
      <c r="K306" s="201" t="s">
        <v>526</v>
      </c>
      <c r="AE306" s="6" t="e">
        <f>J306*#REF!</f>
        <v>#REF!</v>
      </c>
    </row>
    <row r="307" spans="1:31" ht="23.25" customHeight="1">
      <c r="A307" s="39">
        <f t="shared" si="9"/>
        <v>290</v>
      </c>
      <c r="B307" s="43" t="s">
        <v>754</v>
      </c>
      <c r="C307" s="43" t="s">
        <v>753</v>
      </c>
      <c r="D307" s="36">
        <v>9786012923148</v>
      </c>
      <c r="E307" s="37" t="s">
        <v>10</v>
      </c>
      <c r="F307" s="49" t="s">
        <v>14</v>
      </c>
      <c r="G307" s="49">
        <v>2011</v>
      </c>
      <c r="H307" s="49">
        <v>301</v>
      </c>
      <c r="I307" s="49">
        <v>96</v>
      </c>
      <c r="J307" s="281">
        <v>892</v>
      </c>
      <c r="K307" s="9"/>
      <c r="AE307" t="e">
        <f>J307*#REF!</f>
        <v>#REF!</v>
      </c>
    </row>
    <row r="308" spans="1:31" ht="18.75">
      <c r="A308" s="39"/>
      <c r="B308" s="61" t="s">
        <v>183</v>
      </c>
      <c r="C308" s="61"/>
      <c r="D308" s="56"/>
      <c r="E308" s="58"/>
      <c r="F308" s="58"/>
      <c r="G308" s="58"/>
      <c r="H308" s="58"/>
      <c r="I308" s="58"/>
      <c r="J308" s="283">
        <v>0</v>
      </c>
      <c r="K308" s="9"/>
      <c r="AE308" t="e">
        <f>J308*#REF!</f>
        <v>#REF!</v>
      </c>
    </row>
    <row r="309" spans="1:31" s="152" customFormat="1" ht="37.5">
      <c r="A309" s="39">
        <f>A307+1</f>
        <v>291</v>
      </c>
      <c r="B309" s="43" t="s">
        <v>1336</v>
      </c>
      <c r="C309" s="43" t="s">
        <v>184</v>
      </c>
      <c r="D309" s="36">
        <v>9786013024806</v>
      </c>
      <c r="E309" s="49" t="s">
        <v>25</v>
      </c>
      <c r="F309" s="49" t="s">
        <v>11</v>
      </c>
      <c r="G309" s="49">
        <v>2016</v>
      </c>
      <c r="H309" s="49">
        <v>44</v>
      </c>
      <c r="I309" s="49">
        <v>168</v>
      </c>
      <c r="J309" s="270">
        <v>3348</v>
      </c>
      <c r="K309" s="148"/>
      <c r="AE309" t="e">
        <f>J309*#REF!</f>
        <v>#REF!</v>
      </c>
    </row>
    <row r="310" spans="1:31" s="152" customFormat="1" ht="37.5">
      <c r="A310" s="39">
        <f>A309+1</f>
        <v>292</v>
      </c>
      <c r="B310" s="43" t="s">
        <v>1413</v>
      </c>
      <c r="C310" s="43" t="s">
        <v>1414</v>
      </c>
      <c r="D310" s="36">
        <v>9786013025384</v>
      </c>
      <c r="E310" s="37" t="s">
        <v>10</v>
      </c>
      <c r="F310" s="49" t="s">
        <v>11</v>
      </c>
      <c r="G310" s="49">
        <v>2016</v>
      </c>
      <c r="H310" s="49">
        <v>299</v>
      </c>
      <c r="I310" s="49">
        <v>200</v>
      </c>
      <c r="J310" s="270">
        <v>4166</v>
      </c>
      <c r="K310" s="148"/>
      <c r="AE310" t="e">
        <f>J310*#REF!</f>
        <v>#REF!</v>
      </c>
    </row>
    <row r="311" spans="1:31" s="6" customFormat="1" ht="37.5">
      <c r="A311" s="35">
        <f>A310+1</f>
        <v>293</v>
      </c>
      <c r="B311" s="47" t="s">
        <v>1743</v>
      </c>
      <c r="C311" s="47" t="s">
        <v>853</v>
      </c>
      <c r="D311" s="85">
        <v>9786013380148</v>
      </c>
      <c r="E311" s="50" t="s">
        <v>25</v>
      </c>
      <c r="F311" s="50" t="s">
        <v>11</v>
      </c>
      <c r="G311" s="50">
        <v>2018</v>
      </c>
      <c r="H311" s="50">
        <v>123</v>
      </c>
      <c r="I311" s="50">
        <v>368</v>
      </c>
      <c r="J311" s="271">
        <v>5630</v>
      </c>
      <c r="K311" s="12"/>
      <c r="AE311" s="6" t="e">
        <f>J311*#REF!</f>
        <v>#REF!</v>
      </c>
    </row>
    <row r="312" spans="1:31" s="6" customFormat="1" ht="56.25">
      <c r="A312" s="39">
        <f>A311+1</f>
        <v>294</v>
      </c>
      <c r="B312" s="43" t="s">
        <v>1613</v>
      </c>
      <c r="C312" s="43" t="s">
        <v>1111</v>
      </c>
      <c r="D312" s="36">
        <v>9786013022284</v>
      </c>
      <c r="E312" s="37" t="s">
        <v>10</v>
      </c>
      <c r="F312" s="49" t="s">
        <v>11</v>
      </c>
      <c r="G312" s="49">
        <v>2015</v>
      </c>
      <c r="H312" s="49">
        <v>122</v>
      </c>
      <c r="I312" s="49">
        <v>184</v>
      </c>
      <c r="J312" s="270">
        <v>2300</v>
      </c>
      <c r="K312" s="11"/>
      <c r="AE312" s="6" t="e">
        <f>J312*#REF!</f>
        <v>#REF!</v>
      </c>
    </row>
    <row r="313" spans="1:31" ht="18.75">
      <c r="A313" s="39"/>
      <c r="B313" s="61" t="s">
        <v>185</v>
      </c>
      <c r="C313" s="61"/>
      <c r="D313" s="56"/>
      <c r="E313" s="58"/>
      <c r="F313" s="58"/>
      <c r="G313" s="58"/>
      <c r="H313" s="58"/>
      <c r="I313" s="58"/>
      <c r="J313" s="284">
        <v>0</v>
      </c>
      <c r="K313" s="9"/>
      <c r="AE313" t="e">
        <f>J313*#REF!</f>
        <v>#REF!</v>
      </c>
    </row>
    <row r="314" spans="1:31" s="6" customFormat="1" ht="56.25">
      <c r="A314" s="35">
        <f>A312+1</f>
        <v>295</v>
      </c>
      <c r="B314" s="47" t="s">
        <v>1744</v>
      </c>
      <c r="C314" s="47" t="s">
        <v>186</v>
      </c>
      <c r="D314" s="85">
        <v>9786013380421</v>
      </c>
      <c r="E314" s="50" t="s">
        <v>25</v>
      </c>
      <c r="F314" s="50" t="s">
        <v>11</v>
      </c>
      <c r="G314" s="50">
        <v>2018</v>
      </c>
      <c r="H314" s="50">
        <v>438</v>
      </c>
      <c r="I314" s="50">
        <v>168</v>
      </c>
      <c r="J314" s="271">
        <v>3150</v>
      </c>
      <c r="K314" s="201" t="s">
        <v>526</v>
      </c>
      <c r="AE314" s="6" t="e">
        <f>J314*#REF!</f>
        <v>#REF!</v>
      </c>
    </row>
    <row r="315" spans="1:31" ht="37.5">
      <c r="A315" s="39">
        <f aca="true" t="shared" si="10" ref="A315:A340">A314+1</f>
        <v>296</v>
      </c>
      <c r="B315" s="62" t="s">
        <v>756</v>
      </c>
      <c r="C315" s="63" t="s">
        <v>755</v>
      </c>
      <c r="D315" s="36">
        <v>9786012921021</v>
      </c>
      <c r="E315" s="37" t="s">
        <v>10</v>
      </c>
      <c r="F315" s="39" t="s">
        <v>11</v>
      </c>
      <c r="G315" s="39">
        <v>2010</v>
      </c>
      <c r="H315" s="64" t="s">
        <v>187</v>
      </c>
      <c r="I315" s="39">
        <v>200</v>
      </c>
      <c r="J315" s="270">
        <v>2052</v>
      </c>
      <c r="K315" s="9"/>
      <c r="AE315" t="e">
        <f>J315*#REF!</f>
        <v>#REF!</v>
      </c>
    </row>
    <row r="316" spans="1:31" s="152" customFormat="1" ht="56.25">
      <c r="A316" s="39">
        <f t="shared" si="10"/>
        <v>297</v>
      </c>
      <c r="B316" s="62" t="s">
        <v>1558</v>
      </c>
      <c r="C316" s="62" t="s">
        <v>1544</v>
      </c>
      <c r="D316" s="36">
        <v>9786013026534</v>
      </c>
      <c r="E316" s="37" t="s">
        <v>10</v>
      </c>
      <c r="F316" s="39" t="s">
        <v>11</v>
      </c>
      <c r="G316" s="39">
        <v>2017</v>
      </c>
      <c r="H316" s="39">
        <v>310</v>
      </c>
      <c r="I316" s="39">
        <v>192</v>
      </c>
      <c r="J316" s="270">
        <v>3002</v>
      </c>
      <c r="K316" s="188"/>
      <c r="AE316" s="152" t="e">
        <f>J316*#REF!</f>
        <v>#REF!</v>
      </c>
    </row>
    <row r="317" spans="1:31" ht="37.5">
      <c r="A317" s="39">
        <f t="shared" si="10"/>
        <v>298</v>
      </c>
      <c r="B317" s="40" t="s">
        <v>757</v>
      </c>
      <c r="C317" s="40" t="s">
        <v>1428</v>
      </c>
      <c r="D317" s="36">
        <v>9789965353328</v>
      </c>
      <c r="E317" s="37" t="s">
        <v>10</v>
      </c>
      <c r="F317" s="39" t="s">
        <v>11</v>
      </c>
      <c r="G317" s="39">
        <v>2008</v>
      </c>
      <c r="H317" s="39">
        <v>314</v>
      </c>
      <c r="I317" s="39">
        <v>216</v>
      </c>
      <c r="J317" s="270">
        <v>2270</v>
      </c>
      <c r="K317" s="9"/>
      <c r="AE317" t="e">
        <f>J317*#REF!</f>
        <v>#REF!</v>
      </c>
    </row>
    <row r="318" spans="1:31" s="152" customFormat="1" ht="56.25">
      <c r="A318" s="39">
        <f t="shared" si="10"/>
        <v>299</v>
      </c>
      <c r="B318" s="59" t="s">
        <v>1390</v>
      </c>
      <c r="C318" s="59" t="s">
        <v>1391</v>
      </c>
      <c r="D318" s="36">
        <v>9786013024998</v>
      </c>
      <c r="E318" s="37" t="s">
        <v>10</v>
      </c>
      <c r="F318" s="49" t="s">
        <v>11</v>
      </c>
      <c r="G318" s="49">
        <v>2016</v>
      </c>
      <c r="H318" s="49">
        <v>443</v>
      </c>
      <c r="I318" s="49">
        <v>152</v>
      </c>
      <c r="J318" s="270">
        <v>3030</v>
      </c>
      <c r="K318" s="191"/>
      <c r="AE318" t="e">
        <f>J318*#REF!</f>
        <v>#REF!</v>
      </c>
    </row>
    <row r="319" spans="1:31" ht="18.75">
      <c r="A319" s="39">
        <f t="shared" si="10"/>
        <v>300</v>
      </c>
      <c r="B319" s="43" t="s">
        <v>188</v>
      </c>
      <c r="C319" s="43" t="s">
        <v>758</v>
      </c>
      <c r="D319" s="36">
        <v>9786012920116</v>
      </c>
      <c r="E319" s="37" t="s">
        <v>10</v>
      </c>
      <c r="F319" s="49" t="s">
        <v>11</v>
      </c>
      <c r="G319" s="49">
        <v>2010</v>
      </c>
      <c r="H319" s="49">
        <v>287</v>
      </c>
      <c r="I319" s="49">
        <v>248</v>
      </c>
      <c r="J319" s="270">
        <v>2608</v>
      </c>
      <c r="K319" s="9"/>
      <c r="AE319" t="e">
        <f>J319*#REF!</f>
        <v>#REF!</v>
      </c>
    </row>
    <row r="320" spans="1:31" s="152" customFormat="1" ht="56.25">
      <c r="A320" s="39">
        <f t="shared" si="10"/>
        <v>301</v>
      </c>
      <c r="B320" s="59" t="s">
        <v>1557</v>
      </c>
      <c r="C320" s="59" t="s">
        <v>571</v>
      </c>
      <c r="D320" s="36">
        <v>9786013027227</v>
      </c>
      <c r="E320" s="49" t="s">
        <v>25</v>
      </c>
      <c r="F320" s="49" t="s">
        <v>11</v>
      </c>
      <c r="G320" s="49">
        <v>2017</v>
      </c>
      <c r="H320" s="49">
        <v>431</v>
      </c>
      <c r="I320" s="45">
        <v>224</v>
      </c>
      <c r="J320" s="270">
        <v>3794</v>
      </c>
      <c r="K320" s="29"/>
      <c r="AE320" s="152" t="e">
        <f>J320*#REF!</f>
        <v>#REF!</v>
      </c>
    </row>
    <row r="321" spans="1:31" s="152" customFormat="1" ht="37.5">
      <c r="A321" s="39">
        <f t="shared" si="10"/>
        <v>302</v>
      </c>
      <c r="B321" s="43" t="s">
        <v>1528</v>
      </c>
      <c r="C321" s="43" t="s">
        <v>759</v>
      </c>
      <c r="D321" s="36">
        <v>9786013026688</v>
      </c>
      <c r="E321" s="37" t="s">
        <v>10</v>
      </c>
      <c r="F321" s="49" t="s">
        <v>11</v>
      </c>
      <c r="G321" s="49">
        <v>2017</v>
      </c>
      <c r="H321" s="49">
        <v>290</v>
      </c>
      <c r="I321" s="49">
        <v>152</v>
      </c>
      <c r="J321" s="270">
        <v>2620</v>
      </c>
      <c r="K321" s="188"/>
      <c r="AE321" s="152" t="e">
        <f>J321*#REF!</f>
        <v>#REF!</v>
      </c>
    </row>
    <row r="322" spans="1:31" s="152" customFormat="1" ht="37.5">
      <c r="A322" s="39">
        <f t="shared" si="10"/>
        <v>303</v>
      </c>
      <c r="B322" s="40" t="s">
        <v>1580</v>
      </c>
      <c r="C322" s="40" t="s">
        <v>854</v>
      </c>
      <c r="D322" s="36">
        <v>9786012922493</v>
      </c>
      <c r="E322" s="49" t="s">
        <v>25</v>
      </c>
      <c r="F322" s="39" t="s">
        <v>11</v>
      </c>
      <c r="G322" s="39">
        <v>2017</v>
      </c>
      <c r="H322" s="39">
        <v>291</v>
      </c>
      <c r="I322" s="39">
        <v>348</v>
      </c>
      <c r="J322" s="270">
        <v>4438</v>
      </c>
      <c r="K322" s="29"/>
      <c r="AE322" s="152" t="e">
        <f>J322*#REF!</f>
        <v>#REF!</v>
      </c>
    </row>
    <row r="323" spans="1:31" s="152" customFormat="1" ht="37.5">
      <c r="A323" s="39">
        <f t="shared" si="10"/>
        <v>304</v>
      </c>
      <c r="B323" s="43" t="s">
        <v>855</v>
      </c>
      <c r="C323" s="43" t="s">
        <v>189</v>
      </c>
      <c r="D323" s="36">
        <v>9786012929652</v>
      </c>
      <c r="E323" s="49" t="s">
        <v>25</v>
      </c>
      <c r="F323" s="49" t="s">
        <v>14</v>
      </c>
      <c r="G323" s="49">
        <v>2014</v>
      </c>
      <c r="H323" s="49">
        <v>126</v>
      </c>
      <c r="I323" s="49">
        <v>128</v>
      </c>
      <c r="J323" s="270">
        <v>1326</v>
      </c>
      <c r="K323" s="29"/>
      <c r="AE323" s="152" t="e">
        <f>J323*#REF!</f>
        <v>#REF!</v>
      </c>
    </row>
    <row r="324" spans="1:31" s="152" customFormat="1" ht="37.5">
      <c r="A324" s="39">
        <f t="shared" si="10"/>
        <v>305</v>
      </c>
      <c r="B324" s="59" t="s">
        <v>1327</v>
      </c>
      <c r="C324" s="66" t="s">
        <v>1328</v>
      </c>
      <c r="D324" s="36">
        <v>9786013024905</v>
      </c>
      <c r="E324" s="49" t="s">
        <v>25</v>
      </c>
      <c r="F324" s="49" t="s">
        <v>11</v>
      </c>
      <c r="G324" s="49">
        <v>2016</v>
      </c>
      <c r="H324" s="49" t="s">
        <v>190</v>
      </c>
      <c r="I324" s="49">
        <v>208</v>
      </c>
      <c r="J324" s="270">
        <v>3440</v>
      </c>
      <c r="K324" s="191"/>
      <c r="AE324" s="152" t="e">
        <f>J324*#REF!</f>
        <v>#REF!</v>
      </c>
    </row>
    <row r="325" spans="1:31" s="152" customFormat="1" ht="18.75">
      <c r="A325" s="39">
        <f t="shared" si="10"/>
        <v>306</v>
      </c>
      <c r="B325" s="100" t="s">
        <v>760</v>
      </c>
      <c r="C325" s="17" t="s">
        <v>759</v>
      </c>
      <c r="D325" s="36">
        <v>9786017568115</v>
      </c>
      <c r="E325" s="49" t="s">
        <v>25</v>
      </c>
      <c r="F325" s="75" t="s">
        <v>11</v>
      </c>
      <c r="G325" s="75">
        <v>2014</v>
      </c>
      <c r="H325" s="75" t="s">
        <v>12</v>
      </c>
      <c r="I325" s="75">
        <v>168</v>
      </c>
      <c r="J325" s="270">
        <v>2680</v>
      </c>
      <c r="K325" s="157"/>
      <c r="AE325" s="152" t="e">
        <f>J325*#REF!</f>
        <v>#REF!</v>
      </c>
    </row>
    <row r="326" spans="1:31" s="152" customFormat="1" ht="37.5">
      <c r="A326" s="39">
        <f t="shared" si="10"/>
        <v>307</v>
      </c>
      <c r="B326" s="43" t="s">
        <v>1563</v>
      </c>
      <c r="C326" s="43" t="s">
        <v>191</v>
      </c>
      <c r="D326" s="36">
        <v>9786013026961</v>
      </c>
      <c r="E326" s="49" t="s">
        <v>25</v>
      </c>
      <c r="F326" s="49" t="s">
        <v>11</v>
      </c>
      <c r="G326" s="49">
        <v>2017</v>
      </c>
      <c r="H326" s="49">
        <v>284</v>
      </c>
      <c r="I326" s="49">
        <v>432</v>
      </c>
      <c r="J326" s="270">
        <v>3230</v>
      </c>
      <c r="K326" s="188"/>
      <c r="AE326" s="152" t="e">
        <f>J326*#REF!</f>
        <v>#REF!</v>
      </c>
    </row>
    <row r="327" spans="1:31" s="6" customFormat="1" ht="37.5">
      <c r="A327" s="35">
        <f t="shared" si="10"/>
        <v>308</v>
      </c>
      <c r="B327" s="47" t="s">
        <v>1749</v>
      </c>
      <c r="C327" s="47" t="s">
        <v>192</v>
      </c>
      <c r="D327" s="85">
        <v>9786013380506</v>
      </c>
      <c r="E327" s="50" t="s">
        <v>25</v>
      </c>
      <c r="F327" s="50" t="s">
        <v>11</v>
      </c>
      <c r="G327" s="50">
        <v>2018</v>
      </c>
      <c r="H327" s="50">
        <v>61</v>
      </c>
      <c r="I327" s="50">
        <v>232</v>
      </c>
      <c r="J327" s="271">
        <v>3590</v>
      </c>
      <c r="K327" s="12"/>
      <c r="AE327" s="6" t="e">
        <f>J327*#REF!</f>
        <v>#REF!</v>
      </c>
    </row>
    <row r="328" spans="1:31" ht="37.5">
      <c r="A328" s="39">
        <f t="shared" si="10"/>
        <v>309</v>
      </c>
      <c r="B328" s="43" t="s">
        <v>193</v>
      </c>
      <c r="C328" s="43" t="s">
        <v>194</v>
      </c>
      <c r="D328" s="36">
        <v>9786012923254</v>
      </c>
      <c r="E328" s="49" t="s">
        <v>25</v>
      </c>
      <c r="F328" s="49" t="s">
        <v>14</v>
      </c>
      <c r="G328" s="49">
        <v>2011</v>
      </c>
      <c r="H328" s="49">
        <v>433</v>
      </c>
      <c r="I328" s="49">
        <v>144</v>
      </c>
      <c r="J328" s="270">
        <v>1338</v>
      </c>
      <c r="K328" s="9"/>
      <c r="AE328" t="e">
        <f>J328*#REF!</f>
        <v>#REF!</v>
      </c>
    </row>
    <row r="329" spans="1:31" s="6" customFormat="1" ht="18.75">
      <c r="A329" s="39">
        <f t="shared" si="10"/>
        <v>310</v>
      </c>
      <c r="B329" s="59" t="s">
        <v>1166</v>
      </c>
      <c r="C329" s="59" t="s">
        <v>856</v>
      </c>
      <c r="D329" s="36">
        <v>9786012921373</v>
      </c>
      <c r="E329" s="49" t="s">
        <v>25</v>
      </c>
      <c r="F329" s="49" t="s">
        <v>11</v>
      </c>
      <c r="G329" s="49">
        <v>2010</v>
      </c>
      <c r="H329" s="49">
        <v>131</v>
      </c>
      <c r="I329" s="49">
        <v>224</v>
      </c>
      <c r="J329" s="270">
        <v>2354</v>
      </c>
      <c r="K329" s="11"/>
      <c r="AE329" t="e">
        <f>J329*#REF!</f>
        <v>#REF!</v>
      </c>
    </row>
    <row r="330" spans="1:31" s="6" customFormat="1" ht="18.75">
      <c r="A330" s="39">
        <f t="shared" si="10"/>
        <v>311</v>
      </c>
      <c r="B330" s="43" t="s">
        <v>195</v>
      </c>
      <c r="C330" s="43" t="s">
        <v>527</v>
      </c>
      <c r="D330" s="36">
        <v>9786012929966</v>
      </c>
      <c r="E330" s="49" t="s">
        <v>25</v>
      </c>
      <c r="F330" s="49" t="s">
        <v>11</v>
      </c>
      <c r="G330" s="49">
        <v>2014</v>
      </c>
      <c r="H330" s="49" t="s">
        <v>196</v>
      </c>
      <c r="I330" s="49">
        <v>456</v>
      </c>
      <c r="J330" s="270">
        <v>3508</v>
      </c>
      <c r="K330" s="12"/>
      <c r="AE330" t="e">
        <f>J330*#REF!</f>
        <v>#REF!</v>
      </c>
    </row>
    <row r="331" spans="1:31" s="6" customFormat="1" ht="37.5">
      <c r="A331" s="39">
        <f t="shared" si="10"/>
        <v>312</v>
      </c>
      <c r="B331" s="43" t="s">
        <v>761</v>
      </c>
      <c r="C331" s="43" t="s">
        <v>1612</v>
      </c>
      <c r="D331" s="36">
        <v>9789965354748</v>
      </c>
      <c r="E331" s="49" t="s">
        <v>25</v>
      </c>
      <c r="F331" s="49" t="s">
        <v>11</v>
      </c>
      <c r="G331" s="49">
        <v>2008</v>
      </c>
      <c r="H331" s="49">
        <v>312</v>
      </c>
      <c r="I331" s="49">
        <v>296</v>
      </c>
      <c r="J331" s="270">
        <v>2278</v>
      </c>
      <c r="K331" s="12"/>
      <c r="AE331" s="6" t="e">
        <f>J331*#REF!</f>
        <v>#REF!</v>
      </c>
    </row>
    <row r="332" spans="1:31" s="152" customFormat="1" ht="37.5">
      <c r="A332" s="39">
        <f t="shared" si="10"/>
        <v>313</v>
      </c>
      <c r="B332" s="43" t="s">
        <v>1378</v>
      </c>
      <c r="C332" s="43" t="s">
        <v>197</v>
      </c>
      <c r="D332" s="36">
        <v>9786013024356</v>
      </c>
      <c r="E332" s="37" t="s">
        <v>10</v>
      </c>
      <c r="F332" s="49" t="s">
        <v>11</v>
      </c>
      <c r="G332" s="49">
        <v>2016</v>
      </c>
      <c r="H332" s="49">
        <v>125</v>
      </c>
      <c r="I332" s="49">
        <v>200</v>
      </c>
      <c r="J332" s="270">
        <v>2732</v>
      </c>
      <c r="K332" s="191"/>
      <c r="AE332" t="e">
        <f>J332*#REF!</f>
        <v>#REF!</v>
      </c>
    </row>
    <row r="333" spans="1:31" ht="37.5">
      <c r="A333" s="39">
        <f t="shared" si="10"/>
        <v>314</v>
      </c>
      <c r="B333" s="70" t="s">
        <v>763</v>
      </c>
      <c r="C333" s="87" t="s">
        <v>762</v>
      </c>
      <c r="D333" s="36">
        <v>9786017568580</v>
      </c>
      <c r="E333" s="49" t="s">
        <v>25</v>
      </c>
      <c r="F333" s="75" t="s">
        <v>11</v>
      </c>
      <c r="G333" s="75">
        <v>2014</v>
      </c>
      <c r="H333" s="101" t="s">
        <v>12</v>
      </c>
      <c r="I333" s="75">
        <v>176</v>
      </c>
      <c r="J333" s="270">
        <v>1760</v>
      </c>
      <c r="K333" s="11"/>
      <c r="AE333" t="e">
        <f>J333*#REF!</f>
        <v>#REF!</v>
      </c>
    </row>
    <row r="334" spans="1:31" ht="56.25">
      <c r="A334" s="39">
        <f t="shared" si="10"/>
        <v>315</v>
      </c>
      <c r="B334" s="43" t="s">
        <v>857</v>
      </c>
      <c r="C334" s="43" t="s">
        <v>572</v>
      </c>
      <c r="D334" s="36">
        <v>9789965352135</v>
      </c>
      <c r="E334" s="49" t="s">
        <v>25</v>
      </c>
      <c r="F334" s="49" t="s">
        <v>11</v>
      </c>
      <c r="G334" s="49">
        <v>2007</v>
      </c>
      <c r="H334" s="49">
        <v>603</v>
      </c>
      <c r="I334" s="49">
        <v>192</v>
      </c>
      <c r="J334" s="270">
        <v>1846</v>
      </c>
      <c r="K334" s="9"/>
      <c r="AE334" t="e">
        <f>J334*#REF!</f>
        <v>#REF!</v>
      </c>
    </row>
    <row r="335" spans="1:31" s="152" customFormat="1" ht="37.5">
      <c r="A335" s="39">
        <f t="shared" si="10"/>
        <v>316</v>
      </c>
      <c r="B335" s="40" t="s">
        <v>1565</v>
      </c>
      <c r="C335" s="40" t="s">
        <v>858</v>
      </c>
      <c r="D335" s="36">
        <v>9786013027388</v>
      </c>
      <c r="E335" s="37" t="s">
        <v>10</v>
      </c>
      <c r="F335" s="39" t="s">
        <v>11</v>
      </c>
      <c r="G335" s="39">
        <v>2017</v>
      </c>
      <c r="H335" s="39">
        <v>307</v>
      </c>
      <c r="I335" s="39">
        <v>224</v>
      </c>
      <c r="J335" s="270">
        <v>3794</v>
      </c>
      <c r="K335" s="29"/>
      <c r="AE335" s="152" t="e">
        <f>J335*#REF!</f>
        <v>#REF!</v>
      </c>
    </row>
    <row r="336" spans="1:31" ht="37.5">
      <c r="A336" s="39">
        <f t="shared" si="10"/>
        <v>317</v>
      </c>
      <c r="B336" s="59" t="s">
        <v>860</v>
      </c>
      <c r="C336" s="66" t="s">
        <v>859</v>
      </c>
      <c r="D336" s="36">
        <v>9786012922158</v>
      </c>
      <c r="E336" s="49" t="s">
        <v>25</v>
      </c>
      <c r="F336" s="49" t="s">
        <v>11</v>
      </c>
      <c r="G336" s="49">
        <v>2010</v>
      </c>
      <c r="H336" s="67" t="s">
        <v>187</v>
      </c>
      <c r="I336" s="49">
        <v>208</v>
      </c>
      <c r="J336" s="270">
        <v>2186</v>
      </c>
      <c r="K336" s="9"/>
      <c r="AE336" t="e">
        <f>J336*#REF!</f>
        <v>#REF!</v>
      </c>
    </row>
    <row r="337" spans="1:31" ht="37.5">
      <c r="A337" s="39">
        <f t="shared" si="10"/>
        <v>318</v>
      </c>
      <c r="B337" s="62" t="s">
        <v>198</v>
      </c>
      <c r="C337" s="70" t="s">
        <v>861</v>
      </c>
      <c r="D337" s="36">
        <v>9789965358885</v>
      </c>
      <c r="E337" s="37" t="s">
        <v>10</v>
      </c>
      <c r="F337" s="39" t="s">
        <v>11</v>
      </c>
      <c r="G337" s="39">
        <v>2010</v>
      </c>
      <c r="H337" s="39">
        <v>319</v>
      </c>
      <c r="I337" s="39">
        <v>216</v>
      </c>
      <c r="J337" s="270">
        <v>2270</v>
      </c>
      <c r="K337" s="9"/>
      <c r="AE337" t="e">
        <f>J337*#REF!</f>
        <v>#REF!</v>
      </c>
    </row>
    <row r="338" spans="1:31" ht="37.5">
      <c r="A338" s="39">
        <f t="shared" si="10"/>
        <v>319</v>
      </c>
      <c r="B338" s="43" t="s">
        <v>863</v>
      </c>
      <c r="C338" s="43" t="s">
        <v>862</v>
      </c>
      <c r="D338" s="36">
        <v>9789965353166</v>
      </c>
      <c r="E338" s="37" t="s">
        <v>10</v>
      </c>
      <c r="F338" s="49" t="s">
        <v>11</v>
      </c>
      <c r="G338" s="49">
        <v>2008</v>
      </c>
      <c r="H338" s="49">
        <v>308</v>
      </c>
      <c r="I338" s="49">
        <v>248</v>
      </c>
      <c r="J338" s="270">
        <v>2608</v>
      </c>
      <c r="K338" s="9"/>
      <c r="AE338" t="e">
        <f>J338*#REF!</f>
        <v>#REF!</v>
      </c>
    </row>
    <row r="339" spans="1:11" s="6" customFormat="1" ht="54.75" customHeight="1">
      <c r="A339" s="39">
        <f t="shared" si="10"/>
        <v>320</v>
      </c>
      <c r="B339" s="43" t="s">
        <v>1211</v>
      </c>
      <c r="C339" s="43" t="s">
        <v>1212</v>
      </c>
      <c r="D339" s="36">
        <v>9786013022819</v>
      </c>
      <c r="E339" s="49" t="s">
        <v>25</v>
      </c>
      <c r="F339" s="49" t="s">
        <v>11</v>
      </c>
      <c r="G339" s="49">
        <v>2015</v>
      </c>
      <c r="H339" s="49" t="s">
        <v>1213</v>
      </c>
      <c r="I339" s="49">
        <v>136</v>
      </c>
      <c r="J339" s="270">
        <v>2090</v>
      </c>
      <c r="K339" s="11"/>
    </row>
    <row r="340" spans="1:31" ht="37.5">
      <c r="A340" s="39">
        <f t="shared" si="10"/>
        <v>321</v>
      </c>
      <c r="B340" s="59" t="s">
        <v>199</v>
      </c>
      <c r="C340" s="59" t="s">
        <v>1616</v>
      </c>
      <c r="D340" s="36">
        <v>9786012923254</v>
      </c>
      <c r="E340" s="49" t="s">
        <v>25</v>
      </c>
      <c r="F340" s="49" t="s">
        <v>11</v>
      </c>
      <c r="G340" s="49">
        <v>2009</v>
      </c>
      <c r="H340" s="49">
        <v>445</v>
      </c>
      <c r="I340" s="49">
        <v>176</v>
      </c>
      <c r="J340" s="270">
        <v>1692</v>
      </c>
      <c r="K340" s="9"/>
      <c r="AE340" t="e">
        <f>J340*#REF!</f>
        <v>#REF!</v>
      </c>
    </row>
    <row r="341" spans="1:31" ht="18.75">
      <c r="A341" s="39"/>
      <c r="B341" s="61" t="s">
        <v>200</v>
      </c>
      <c r="C341" s="61"/>
      <c r="D341" s="56"/>
      <c r="E341" s="58"/>
      <c r="F341" s="58"/>
      <c r="G341" s="58"/>
      <c r="H341" s="58"/>
      <c r="I341" s="58"/>
      <c r="J341" s="283">
        <v>0</v>
      </c>
      <c r="K341" s="9"/>
      <c r="AE341" t="e">
        <f>J341*#REF!</f>
        <v>#REF!</v>
      </c>
    </row>
    <row r="342" spans="1:31" ht="56.25">
      <c r="A342" s="39">
        <f>A340+1</f>
        <v>322</v>
      </c>
      <c r="B342" s="43" t="s">
        <v>201</v>
      </c>
      <c r="C342" s="43" t="s">
        <v>864</v>
      </c>
      <c r="D342" s="36">
        <v>9786012922059</v>
      </c>
      <c r="E342" s="49" t="s">
        <v>25</v>
      </c>
      <c r="F342" s="49" t="s">
        <v>11</v>
      </c>
      <c r="G342" s="49">
        <v>2010</v>
      </c>
      <c r="H342" s="49">
        <v>435</v>
      </c>
      <c r="I342" s="49">
        <v>224</v>
      </c>
      <c r="J342" s="270">
        <v>2354</v>
      </c>
      <c r="K342" s="9"/>
      <c r="AE342" t="e">
        <f>J342*#REF!</f>
        <v>#REF!</v>
      </c>
    </row>
    <row r="343" spans="1:31" ht="18.75">
      <c r="A343" s="39">
        <f>A342+1</f>
        <v>323</v>
      </c>
      <c r="B343" s="43" t="s">
        <v>865</v>
      </c>
      <c r="C343" s="43" t="s">
        <v>573</v>
      </c>
      <c r="D343" s="36">
        <v>9789965354274</v>
      </c>
      <c r="E343" s="49" t="s">
        <v>25</v>
      </c>
      <c r="F343" s="49" t="s">
        <v>11</v>
      </c>
      <c r="G343" s="49">
        <v>2008</v>
      </c>
      <c r="H343" s="49">
        <v>416</v>
      </c>
      <c r="I343" s="49">
        <v>200</v>
      </c>
      <c r="J343" s="270">
        <v>2052</v>
      </c>
      <c r="K343" s="9"/>
      <c r="AE343" t="e">
        <f>J343*#REF!</f>
        <v>#REF!</v>
      </c>
    </row>
    <row r="344" spans="1:31" s="6" customFormat="1" ht="37.5">
      <c r="A344" s="39">
        <f>A343+1</f>
        <v>324</v>
      </c>
      <c r="B344" s="40" t="s">
        <v>1098</v>
      </c>
      <c r="C344" s="40" t="s">
        <v>866</v>
      </c>
      <c r="D344" s="36">
        <v>9786013022215</v>
      </c>
      <c r="E344" s="37" t="s">
        <v>10</v>
      </c>
      <c r="F344" s="39" t="s">
        <v>11</v>
      </c>
      <c r="G344" s="39">
        <v>2015</v>
      </c>
      <c r="H344" s="39">
        <v>324</v>
      </c>
      <c r="I344" s="39">
        <v>152</v>
      </c>
      <c r="J344" s="270">
        <v>1862</v>
      </c>
      <c r="K344" s="11"/>
      <c r="AE344" s="6" t="e">
        <f>J344*#REF!</f>
        <v>#REF!</v>
      </c>
    </row>
    <row r="345" spans="1:31" s="6" customFormat="1" ht="18.75" customHeight="1">
      <c r="A345" s="39">
        <f>A344+1</f>
        <v>325</v>
      </c>
      <c r="B345" s="43" t="s">
        <v>1091</v>
      </c>
      <c r="C345" s="43" t="s">
        <v>867</v>
      </c>
      <c r="D345" s="36">
        <v>9786013022239</v>
      </c>
      <c r="E345" s="49" t="s">
        <v>25</v>
      </c>
      <c r="F345" s="49" t="s">
        <v>11</v>
      </c>
      <c r="G345" s="49">
        <v>2015</v>
      </c>
      <c r="H345" s="49">
        <v>285</v>
      </c>
      <c r="I345" s="49">
        <v>520</v>
      </c>
      <c r="J345" s="270">
        <v>4000</v>
      </c>
      <c r="K345" s="11"/>
      <c r="AE345" s="6" t="e">
        <f>J345*#REF!</f>
        <v>#REF!</v>
      </c>
    </row>
    <row r="346" spans="1:31" ht="37.5">
      <c r="A346" s="39">
        <f>A345+1</f>
        <v>326</v>
      </c>
      <c r="B346" s="59" t="s">
        <v>868</v>
      </c>
      <c r="C346" s="59" t="s">
        <v>869</v>
      </c>
      <c r="D346" s="36">
        <v>9786012923377</v>
      </c>
      <c r="E346" s="49" t="s">
        <v>25</v>
      </c>
      <c r="F346" s="49" t="s">
        <v>11</v>
      </c>
      <c r="G346" s="49">
        <v>2011</v>
      </c>
      <c r="H346" s="49">
        <v>42</v>
      </c>
      <c r="I346" s="45">
        <v>176</v>
      </c>
      <c r="J346" s="270">
        <v>1692</v>
      </c>
      <c r="K346" s="9"/>
      <c r="AE346" t="e">
        <f>J346*#REF!</f>
        <v>#REF!</v>
      </c>
    </row>
    <row r="347" spans="1:31" ht="37.5">
      <c r="A347" s="39">
        <f>A346+1</f>
        <v>327</v>
      </c>
      <c r="B347" s="43" t="s">
        <v>1240</v>
      </c>
      <c r="C347" s="43" t="s">
        <v>1617</v>
      </c>
      <c r="D347" s="36">
        <v>9789965356416</v>
      </c>
      <c r="E347" s="49" t="s">
        <v>25</v>
      </c>
      <c r="F347" s="49" t="s">
        <v>11</v>
      </c>
      <c r="G347" s="49">
        <v>2009</v>
      </c>
      <c r="H347" s="49" t="s">
        <v>202</v>
      </c>
      <c r="I347" s="49">
        <v>320</v>
      </c>
      <c r="J347" s="270">
        <v>2462</v>
      </c>
      <c r="K347" s="9"/>
      <c r="AE347" t="e">
        <f>J347*#REF!</f>
        <v>#REF!</v>
      </c>
    </row>
    <row r="348" spans="1:31" ht="18.75">
      <c r="A348" s="39"/>
      <c r="B348" s="61" t="s">
        <v>203</v>
      </c>
      <c r="C348" s="61"/>
      <c r="D348" s="56"/>
      <c r="E348" s="58"/>
      <c r="F348" s="58"/>
      <c r="G348" s="58"/>
      <c r="H348" s="58"/>
      <c r="I348" s="58"/>
      <c r="J348" s="283">
        <v>0</v>
      </c>
      <c r="K348" s="9"/>
      <c r="AE348" t="e">
        <f>J348*#REF!</f>
        <v>#REF!</v>
      </c>
    </row>
    <row r="349" spans="1:31" ht="37.5">
      <c r="A349" s="39">
        <f>A347+1</f>
        <v>328</v>
      </c>
      <c r="B349" s="43" t="s">
        <v>204</v>
      </c>
      <c r="C349" s="43" t="s">
        <v>205</v>
      </c>
      <c r="D349" s="36">
        <v>9786012924695</v>
      </c>
      <c r="E349" s="37" t="s">
        <v>10</v>
      </c>
      <c r="F349" s="49" t="s">
        <v>11</v>
      </c>
      <c r="G349" s="49">
        <v>2012</v>
      </c>
      <c r="H349" s="49">
        <v>429</v>
      </c>
      <c r="I349" s="49">
        <v>368</v>
      </c>
      <c r="J349" s="281">
        <v>2830</v>
      </c>
      <c r="K349" s="9"/>
      <c r="AE349" t="e">
        <f>J349*#REF!</f>
        <v>#REF!</v>
      </c>
    </row>
    <row r="350" spans="1:31" ht="37.5">
      <c r="A350" s="39">
        <f aca="true" t="shared" si="11" ref="A350:A368">A349+1</f>
        <v>329</v>
      </c>
      <c r="B350" s="43" t="s">
        <v>936</v>
      </c>
      <c r="C350" s="43" t="s">
        <v>206</v>
      </c>
      <c r="D350" s="36">
        <v>9786012928372</v>
      </c>
      <c r="E350" s="49" t="s">
        <v>25</v>
      </c>
      <c r="F350" s="49" t="s">
        <v>11</v>
      </c>
      <c r="G350" s="49">
        <v>2014</v>
      </c>
      <c r="H350" s="49">
        <v>429</v>
      </c>
      <c r="I350" s="49">
        <v>264</v>
      </c>
      <c r="J350" s="281">
        <v>3114</v>
      </c>
      <c r="K350" s="11"/>
      <c r="AE350" t="e">
        <f>J350*#REF!</f>
        <v>#REF!</v>
      </c>
    </row>
    <row r="351" spans="1:31" ht="37.5">
      <c r="A351" s="39">
        <f t="shared" si="11"/>
        <v>330</v>
      </c>
      <c r="B351" s="43" t="s">
        <v>937</v>
      </c>
      <c r="C351" s="43" t="s">
        <v>1415</v>
      </c>
      <c r="D351" s="36">
        <v>9789965354571</v>
      </c>
      <c r="E351" s="37" t="s">
        <v>10</v>
      </c>
      <c r="F351" s="49" t="s">
        <v>14</v>
      </c>
      <c r="G351" s="49">
        <v>2008</v>
      </c>
      <c r="H351" s="49">
        <v>327</v>
      </c>
      <c r="I351" s="49">
        <v>128</v>
      </c>
      <c r="J351" s="281">
        <v>1190</v>
      </c>
      <c r="K351" s="9"/>
      <c r="AE351" t="e">
        <f>J351*#REF!</f>
        <v>#REF!</v>
      </c>
    </row>
    <row r="352" spans="1:31" ht="37.5">
      <c r="A352" s="39">
        <f t="shared" si="11"/>
        <v>331</v>
      </c>
      <c r="B352" s="43" t="s">
        <v>207</v>
      </c>
      <c r="C352" s="43" t="s">
        <v>205</v>
      </c>
      <c r="D352" s="36">
        <v>9786012922653</v>
      </c>
      <c r="E352" s="37" t="s">
        <v>10</v>
      </c>
      <c r="F352" s="49" t="s">
        <v>11</v>
      </c>
      <c r="G352" s="49">
        <v>2011</v>
      </c>
      <c r="H352" s="49">
        <v>295</v>
      </c>
      <c r="I352" s="49">
        <v>208</v>
      </c>
      <c r="J352" s="281">
        <v>2186</v>
      </c>
      <c r="K352" s="9"/>
      <c r="AE352" t="e">
        <f>J352*#REF!</f>
        <v>#REF!</v>
      </c>
    </row>
    <row r="353" spans="1:31" ht="37.5">
      <c r="A353" s="39">
        <f t="shared" si="11"/>
        <v>332</v>
      </c>
      <c r="B353" s="43" t="s">
        <v>931</v>
      </c>
      <c r="C353" s="43" t="s">
        <v>208</v>
      </c>
      <c r="D353" s="36">
        <v>9789965354561</v>
      </c>
      <c r="E353" s="37" t="s">
        <v>10</v>
      </c>
      <c r="F353" s="49" t="s">
        <v>14</v>
      </c>
      <c r="G353" s="49">
        <v>2008</v>
      </c>
      <c r="H353" s="49">
        <v>329</v>
      </c>
      <c r="I353" s="49">
        <v>88</v>
      </c>
      <c r="J353" s="281">
        <v>818</v>
      </c>
      <c r="K353" s="9"/>
      <c r="AE353" t="e">
        <f>J353*#REF!</f>
        <v>#REF!</v>
      </c>
    </row>
    <row r="354" spans="1:31" ht="37.5">
      <c r="A354" s="39">
        <f t="shared" si="11"/>
        <v>333</v>
      </c>
      <c r="B354" s="59" t="s">
        <v>933</v>
      </c>
      <c r="C354" s="59" t="s">
        <v>932</v>
      </c>
      <c r="D354" s="36">
        <v>9786012923735</v>
      </c>
      <c r="E354" s="37" t="s">
        <v>10</v>
      </c>
      <c r="F354" s="49" t="s">
        <v>11</v>
      </c>
      <c r="G354" s="49">
        <v>2011</v>
      </c>
      <c r="H354" s="49">
        <v>117</v>
      </c>
      <c r="I354" s="49">
        <v>160</v>
      </c>
      <c r="J354" s="281">
        <v>1538</v>
      </c>
      <c r="K354" s="9"/>
      <c r="AE354" t="e">
        <f>J354*#REF!</f>
        <v>#REF!</v>
      </c>
    </row>
    <row r="355" spans="1:31" ht="37.5">
      <c r="A355" s="39">
        <f t="shared" si="11"/>
        <v>334</v>
      </c>
      <c r="B355" s="100" t="s">
        <v>506</v>
      </c>
      <c r="C355" s="100" t="s">
        <v>574</v>
      </c>
      <c r="D355" s="36">
        <v>9786012928181</v>
      </c>
      <c r="E355" s="37" t="s">
        <v>10</v>
      </c>
      <c r="F355" s="99" t="s">
        <v>11</v>
      </c>
      <c r="G355" s="99">
        <v>2014</v>
      </c>
      <c r="H355" s="99" t="s">
        <v>12</v>
      </c>
      <c r="I355" s="99">
        <v>160</v>
      </c>
      <c r="J355" s="281">
        <v>1840</v>
      </c>
      <c r="K355" s="11"/>
      <c r="AE355" t="e">
        <f>J355*#REF!</f>
        <v>#REF!</v>
      </c>
    </row>
    <row r="356" spans="1:31" ht="37.5">
      <c r="A356" s="39">
        <f t="shared" si="11"/>
        <v>335</v>
      </c>
      <c r="B356" s="43" t="s">
        <v>934</v>
      </c>
      <c r="C356" s="43" t="s">
        <v>209</v>
      </c>
      <c r="D356" s="36">
        <v>9786012924671</v>
      </c>
      <c r="E356" s="37" t="s">
        <v>10</v>
      </c>
      <c r="F356" s="49" t="s">
        <v>11</v>
      </c>
      <c r="G356" s="49">
        <v>2012</v>
      </c>
      <c r="H356" s="49">
        <v>325</v>
      </c>
      <c r="I356" s="49">
        <v>168</v>
      </c>
      <c r="J356" s="281">
        <v>1616</v>
      </c>
      <c r="K356" s="9"/>
      <c r="AE356" t="e">
        <f>J356*#REF!</f>
        <v>#REF!</v>
      </c>
    </row>
    <row r="357" spans="1:31" ht="37.5">
      <c r="A357" s="39">
        <f t="shared" si="11"/>
        <v>336</v>
      </c>
      <c r="B357" s="59" t="s">
        <v>1226</v>
      </c>
      <c r="C357" s="59" t="s">
        <v>935</v>
      </c>
      <c r="D357" s="36">
        <v>9786012924794</v>
      </c>
      <c r="E357" s="49" t="s">
        <v>25</v>
      </c>
      <c r="F357" s="49" t="s">
        <v>11</v>
      </c>
      <c r="G357" s="49">
        <v>2012</v>
      </c>
      <c r="H357" s="49">
        <v>325</v>
      </c>
      <c r="I357" s="49">
        <v>208</v>
      </c>
      <c r="J357" s="281">
        <v>2186</v>
      </c>
      <c r="K357" s="9"/>
      <c r="AE357" t="e">
        <f>J357*#REF!</f>
        <v>#REF!</v>
      </c>
    </row>
    <row r="358" spans="1:31" ht="37.5">
      <c r="A358" s="39">
        <f t="shared" si="11"/>
        <v>337</v>
      </c>
      <c r="B358" s="43" t="s">
        <v>210</v>
      </c>
      <c r="C358" s="43" t="s">
        <v>211</v>
      </c>
      <c r="D358" s="36">
        <v>9786012924688</v>
      </c>
      <c r="E358" s="37" t="s">
        <v>10</v>
      </c>
      <c r="F358" s="49" t="s">
        <v>11</v>
      </c>
      <c r="G358" s="49">
        <v>2012</v>
      </c>
      <c r="H358" s="49">
        <v>315</v>
      </c>
      <c r="I358" s="49">
        <v>184</v>
      </c>
      <c r="J358" s="281">
        <v>1770</v>
      </c>
      <c r="K358" s="9"/>
      <c r="AE358" t="e">
        <f>J358*#REF!</f>
        <v>#REF!</v>
      </c>
    </row>
    <row r="359" spans="1:31" s="152" customFormat="1" ht="37.5">
      <c r="A359" s="39">
        <f t="shared" si="11"/>
        <v>338</v>
      </c>
      <c r="B359" s="59" t="s">
        <v>1337</v>
      </c>
      <c r="C359" s="59" t="s">
        <v>619</v>
      </c>
      <c r="D359" s="36">
        <v>9786013024875</v>
      </c>
      <c r="E359" s="49" t="s">
        <v>25</v>
      </c>
      <c r="F359" s="49" t="s">
        <v>14</v>
      </c>
      <c r="G359" s="49">
        <v>2016</v>
      </c>
      <c r="H359" s="49">
        <v>427</v>
      </c>
      <c r="I359" s="49">
        <v>80</v>
      </c>
      <c r="J359" s="281">
        <v>1150</v>
      </c>
      <c r="K359" s="148"/>
      <c r="AE359" t="e">
        <f>J359*#REF!</f>
        <v>#REF!</v>
      </c>
    </row>
    <row r="360" spans="1:31" ht="18.75">
      <c r="A360" s="39">
        <f t="shared" si="11"/>
        <v>339</v>
      </c>
      <c r="B360" s="43" t="s">
        <v>926</v>
      </c>
      <c r="C360" s="43" t="s">
        <v>927</v>
      </c>
      <c r="D360" s="36">
        <v>9789965352771</v>
      </c>
      <c r="E360" s="49" t="s">
        <v>25</v>
      </c>
      <c r="F360" s="49" t="s">
        <v>11</v>
      </c>
      <c r="G360" s="49">
        <v>2008</v>
      </c>
      <c r="H360" s="49">
        <v>427</v>
      </c>
      <c r="I360" s="49">
        <v>376</v>
      </c>
      <c r="J360" s="281">
        <v>2892</v>
      </c>
      <c r="K360" s="9"/>
      <c r="AE360" t="e">
        <f>J360*#REF!</f>
        <v>#REF!</v>
      </c>
    </row>
    <row r="361" spans="1:31" ht="18.75">
      <c r="A361" s="39">
        <f t="shared" si="11"/>
        <v>340</v>
      </c>
      <c r="B361" s="43" t="s">
        <v>928</v>
      </c>
      <c r="C361" s="43" t="s">
        <v>929</v>
      </c>
      <c r="D361" s="36" t="s">
        <v>1116</v>
      </c>
      <c r="E361" s="37" t="s">
        <v>10</v>
      </c>
      <c r="F361" s="49" t="s">
        <v>11</v>
      </c>
      <c r="G361" s="49">
        <v>2008</v>
      </c>
      <c r="H361" s="49">
        <v>420</v>
      </c>
      <c r="I361" s="49">
        <v>192</v>
      </c>
      <c r="J361" s="281">
        <v>1908</v>
      </c>
      <c r="K361" s="9"/>
      <c r="AE361" t="e">
        <f>J361*#REF!</f>
        <v>#REF!</v>
      </c>
    </row>
    <row r="362" spans="1:31" ht="56.25">
      <c r="A362" s="39">
        <f t="shared" si="11"/>
        <v>341</v>
      </c>
      <c r="B362" s="59" t="s">
        <v>930</v>
      </c>
      <c r="C362" s="59" t="s">
        <v>575</v>
      </c>
      <c r="D362" s="36">
        <v>9786012920611</v>
      </c>
      <c r="E362" s="37" t="s">
        <v>10</v>
      </c>
      <c r="F362" s="49" t="s">
        <v>11</v>
      </c>
      <c r="G362" s="49">
        <v>2010</v>
      </c>
      <c r="H362" s="49">
        <v>308</v>
      </c>
      <c r="I362" s="49">
        <v>272</v>
      </c>
      <c r="J362" s="281">
        <v>2860</v>
      </c>
      <c r="K362" s="9"/>
      <c r="AE362" t="e">
        <f>J362*#REF!</f>
        <v>#REF!</v>
      </c>
    </row>
    <row r="363" spans="1:31" ht="37.5">
      <c r="A363" s="39">
        <f t="shared" si="11"/>
        <v>342</v>
      </c>
      <c r="B363" s="43" t="s">
        <v>212</v>
      </c>
      <c r="C363" s="43" t="s">
        <v>923</v>
      </c>
      <c r="D363" s="36">
        <v>9786012923032</v>
      </c>
      <c r="E363" s="49" t="s">
        <v>25</v>
      </c>
      <c r="F363" s="49" t="s">
        <v>11</v>
      </c>
      <c r="G363" s="49">
        <v>2011</v>
      </c>
      <c r="H363" s="49">
        <v>444</v>
      </c>
      <c r="I363" s="49">
        <v>304</v>
      </c>
      <c r="J363" s="281">
        <v>2338</v>
      </c>
      <c r="K363" s="9"/>
      <c r="AE363" t="e">
        <f>J363*#REF!</f>
        <v>#REF!</v>
      </c>
    </row>
    <row r="364" spans="1:31" s="6" customFormat="1" ht="37.5">
      <c r="A364" s="39">
        <f t="shared" si="11"/>
        <v>343</v>
      </c>
      <c r="B364" s="43" t="s">
        <v>213</v>
      </c>
      <c r="C364" s="43" t="s">
        <v>214</v>
      </c>
      <c r="D364" s="36">
        <v>9786012922004</v>
      </c>
      <c r="E364" s="49" t="s">
        <v>25</v>
      </c>
      <c r="F364" s="49" t="s">
        <v>14</v>
      </c>
      <c r="G364" s="49">
        <v>2010</v>
      </c>
      <c r="H364" s="49">
        <v>441</v>
      </c>
      <c r="I364" s="49">
        <v>72</v>
      </c>
      <c r="J364" s="281">
        <v>760</v>
      </c>
      <c r="K364" s="12"/>
      <c r="AE364" t="e">
        <f>J364*#REF!</f>
        <v>#REF!</v>
      </c>
    </row>
    <row r="365" spans="1:31" s="7" customFormat="1" ht="37.5">
      <c r="A365" s="82">
        <f t="shared" si="11"/>
        <v>344</v>
      </c>
      <c r="B365" s="80" t="s">
        <v>1534</v>
      </c>
      <c r="C365" s="80" t="s">
        <v>924</v>
      </c>
      <c r="D365" s="81">
        <v>9786013027487</v>
      </c>
      <c r="E365" s="82" t="s">
        <v>25</v>
      </c>
      <c r="F365" s="82" t="s">
        <v>14</v>
      </c>
      <c r="G365" s="82">
        <v>2017</v>
      </c>
      <c r="H365" s="82">
        <v>298</v>
      </c>
      <c r="I365" s="82">
        <v>96</v>
      </c>
      <c r="J365" s="281">
        <v>1474</v>
      </c>
      <c r="K365" s="205"/>
      <c r="AE365" s="7" t="e">
        <f>J365*#REF!</f>
        <v>#REF!</v>
      </c>
    </row>
    <row r="366" spans="1:31" ht="37.5">
      <c r="A366" s="39">
        <f t="shared" si="11"/>
        <v>345</v>
      </c>
      <c r="B366" s="43" t="s">
        <v>215</v>
      </c>
      <c r="C366" s="43" t="s">
        <v>576</v>
      </c>
      <c r="D366" s="36">
        <v>9789965359668</v>
      </c>
      <c r="E366" s="49" t="s">
        <v>25</v>
      </c>
      <c r="F366" s="49" t="s">
        <v>11</v>
      </c>
      <c r="G366" s="49">
        <v>2013</v>
      </c>
      <c r="H366" s="49">
        <v>325</v>
      </c>
      <c r="I366" s="49">
        <v>176</v>
      </c>
      <c r="J366" s="281">
        <v>1692</v>
      </c>
      <c r="K366" s="9"/>
      <c r="AE366" t="e">
        <f>J366*#REF!</f>
        <v>#REF!</v>
      </c>
    </row>
    <row r="367" spans="1:31" ht="56.25">
      <c r="A367" s="39">
        <f t="shared" si="11"/>
        <v>346</v>
      </c>
      <c r="B367" s="43" t="s">
        <v>1615</v>
      </c>
      <c r="C367" s="43" t="s">
        <v>925</v>
      </c>
      <c r="D367" s="36">
        <v>9786012921687</v>
      </c>
      <c r="E367" s="49" t="s">
        <v>25</v>
      </c>
      <c r="F367" s="49" t="s">
        <v>11</v>
      </c>
      <c r="G367" s="49">
        <v>2010</v>
      </c>
      <c r="H367" s="49">
        <v>442</v>
      </c>
      <c r="I367" s="49">
        <v>288</v>
      </c>
      <c r="J367" s="281">
        <v>2216</v>
      </c>
      <c r="K367" s="9"/>
      <c r="AE367" t="e">
        <f>J367*#REF!</f>
        <v>#REF!</v>
      </c>
    </row>
    <row r="368" spans="1:31" s="6" customFormat="1" ht="93.75">
      <c r="A368" s="35">
        <f t="shared" si="11"/>
        <v>347</v>
      </c>
      <c r="B368" s="60" t="s">
        <v>1754</v>
      </c>
      <c r="C368" s="60" t="s">
        <v>1755</v>
      </c>
      <c r="D368" s="85">
        <v>9786013380445</v>
      </c>
      <c r="E368" s="50" t="s">
        <v>25</v>
      </c>
      <c r="F368" s="50" t="s">
        <v>11</v>
      </c>
      <c r="G368" s="50">
        <v>2018</v>
      </c>
      <c r="H368" s="50" t="s">
        <v>1498</v>
      </c>
      <c r="I368" s="50">
        <v>240</v>
      </c>
      <c r="J368" s="285">
        <v>5630</v>
      </c>
      <c r="K368" s="201" t="s">
        <v>526</v>
      </c>
      <c r="AE368" s="6" t="e">
        <f>J368*#REF!</f>
        <v>#REF!</v>
      </c>
    </row>
    <row r="369" spans="1:31" ht="18.75">
      <c r="A369" s="39"/>
      <c r="B369" s="61" t="s">
        <v>216</v>
      </c>
      <c r="C369" s="61"/>
      <c r="D369" s="56"/>
      <c r="E369" s="58"/>
      <c r="F369" s="58"/>
      <c r="G369" s="58"/>
      <c r="H369" s="58"/>
      <c r="I369" s="58"/>
      <c r="J369" s="283">
        <v>0</v>
      </c>
      <c r="K369" s="9"/>
      <c r="AE369" t="e">
        <f>J369*#REF!</f>
        <v>#REF!</v>
      </c>
    </row>
    <row r="370" spans="1:31" ht="56.25">
      <c r="A370" s="39">
        <f>A368+1</f>
        <v>348</v>
      </c>
      <c r="B370" s="43" t="s">
        <v>217</v>
      </c>
      <c r="C370" s="43" t="s">
        <v>938</v>
      </c>
      <c r="D370" s="36">
        <v>9965358176</v>
      </c>
      <c r="E370" s="49" t="s">
        <v>25</v>
      </c>
      <c r="F370" s="49" t="s">
        <v>14</v>
      </c>
      <c r="G370" s="49">
        <v>2009</v>
      </c>
      <c r="H370" s="49">
        <v>428</v>
      </c>
      <c r="I370" s="49">
        <v>152</v>
      </c>
      <c r="J370" s="281">
        <v>1414</v>
      </c>
      <c r="K370" s="9"/>
      <c r="AE370" t="e">
        <f>J370*#REF!</f>
        <v>#REF!</v>
      </c>
    </row>
    <row r="371" spans="1:31" ht="37.5">
      <c r="A371" s="39">
        <f aca="true" t="shared" si="12" ref="A371:A376">A370+1</f>
        <v>349</v>
      </c>
      <c r="B371" s="40" t="s">
        <v>218</v>
      </c>
      <c r="C371" s="40" t="s">
        <v>939</v>
      </c>
      <c r="D371" s="36">
        <v>9965353425</v>
      </c>
      <c r="E371" s="49" t="s">
        <v>25</v>
      </c>
      <c r="F371" s="39" t="s">
        <v>14</v>
      </c>
      <c r="G371" s="39">
        <v>2008</v>
      </c>
      <c r="H371" s="39">
        <v>303</v>
      </c>
      <c r="I371" s="39">
        <v>104</v>
      </c>
      <c r="J371" s="281">
        <v>968</v>
      </c>
      <c r="K371" s="9"/>
      <c r="AE371" t="e">
        <f>J371*#REF!</f>
        <v>#REF!</v>
      </c>
    </row>
    <row r="372" spans="1:31" s="6" customFormat="1" ht="43.5" customHeight="1">
      <c r="A372" s="39">
        <f t="shared" si="12"/>
        <v>350</v>
      </c>
      <c r="B372" s="40" t="s">
        <v>940</v>
      </c>
      <c r="C372" s="40" t="s">
        <v>568</v>
      </c>
      <c r="D372" s="36">
        <v>9786012929515</v>
      </c>
      <c r="E372" s="49" t="s">
        <v>25</v>
      </c>
      <c r="F372" s="49" t="s">
        <v>11</v>
      </c>
      <c r="G372" s="49">
        <v>2014</v>
      </c>
      <c r="H372" s="49" t="s">
        <v>12</v>
      </c>
      <c r="I372" s="49">
        <v>128</v>
      </c>
      <c r="J372" s="281">
        <v>2200</v>
      </c>
      <c r="K372" s="11"/>
      <c r="AE372" t="e">
        <f>J372*#REF!</f>
        <v>#REF!</v>
      </c>
    </row>
    <row r="373" spans="1:31" ht="37.5">
      <c r="A373" s="39">
        <f t="shared" si="12"/>
        <v>351</v>
      </c>
      <c r="B373" s="59" t="s">
        <v>1614</v>
      </c>
      <c r="C373" s="59" t="s">
        <v>221</v>
      </c>
      <c r="D373" s="36">
        <v>9786017568023</v>
      </c>
      <c r="E373" s="49" t="s">
        <v>25</v>
      </c>
      <c r="F373" s="49" t="s">
        <v>11</v>
      </c>
      <c r="G373" s="49">
        <v>2014</v>
      </c>
      <c r="H373" s="49">
        <v>297</v>
      </c>
      <c r="I373" s="49">
        <v>544</v>
      </c>
      <c r="J373" s="281">
        <v>4184</v>
      </c>
      <c r="K373" s="11"/>
      <c r="AE373" t="e">
        <f>J373*#REF!</f>
        <v>#REF!</v>
      </c>
    </row>
    <row r="374" spans="1:31" ht="37.5">
      <c r="A374" s="39">
        <f t="shared" si="12"/>
        <v>352</v>
      </c>
      <c r="B374" s="43" t="s">
        <v>219</v>
      </c>
      <c r="C374" s="43" t="s">
        <v>941</v>
      </c>
      <c r="D374" s="36">
        <v>9786012711080</v>
      </c>
      <c r="E374" s="37" t="s">
        <v>10</v>
      </c>
      <c r="F374" s="49" t="s">
        <v>11</v>
      </c>
      <c r="G374" s="49">
        <v>2011</v>
      </c>
      <c r="H374" s="49">
        <v>282</v>
      </c>
      <c r="I374" s="49">
        <v>344</v>
      </c>
      <c r="J374" s="281">
        <v>2646</v>
      </c>
      <c r="K374" s="9"/>
      <c r="AE374" t="e">
        <f>J374*#REF!</f>
        <v>#REF!</v>
      </c>
    </row>
    <row r="375" spans="1:31" ht="37.5">
      <c r="A375" s="39">
        <f t="shared" si="12"/>
        <v>353</v>
      </c>
      <c r="B375" s="43" t="s">
        <v>220</v>
      </c>
      <c r="C375" s="43" t="s">
        <v>221</v>
      </c>
      <c r="D375" s="36">
        <v>9786012711073</v>
      </c>
      <c r="E375" s="37" t="s">
        <v>10</v>
      </c>
      <c r="F375" s="49" t="s">
        <v>14</v>
      </c>
      <c r="G375" s="49">
        <v>2011</v>
      </c>
      <c r="H375" s="49">
        <v>318</v>
      </c>
      <c r="I375" s="49">
        <v>120</v>
      </c>
      <c r="J375" s="281">
        <v>1116</v>
      </c>
      <c r="K375" s="9"/>
      <c r="AE375" t="e">
        <f>J375*#REF!</f>
        <v>#REF!</v>
      </c>
    </row>
    <row r="376" spans="1:31" ht="37.5">
      <c r="A376" s="39">
        <f t="shared" si="12"/>
        <v>354</v>
      </c>
      <c r="B376" s="43" t="s">
        <v>222</v>
      </c>
      <c r="C376" s="43" t="s">
        <v>942</v>
      </c>
      <c r="D376" s="36">
        <v>9786012711066</v>
      </c>
      <c r="E376" s="37" t="s">
        <v>10</v>
      </c>
      <c r="F376" s="49" t="s">
        <v>14</v>
      </c>
      <c r="G376" s="49">
        <v>2011</v>
      </c>
      <c r="H376" s="49">
        <v>428</v>
      </c>
      <c r="I376" s="49">
        <v>120</v>
      </c>
      <c r="J376" s="281">
        <v>1116</v>
      </c>
      <c r="K376" s="9"/>
      <c r="AE376" t="e">
        <f>J376*#REF!</f>
        <v>#REF!</v>
      </c>
    </row>
    <row r="377" spans="1:31" ht="18.75">
      <c r="A377" s="39"/>
      <c r="B377" s="61" t="s">
        <v>223</v>
      </c>
      <c r="C377" s="61"/>
      <c r="D377" s="56"/>
      <c r="E377" s="58"/>
      <c r="F377" s="58"/>
      <c r="G377" s="58"/>
      <c r="H377" s="58"/>
      <c r="I377" s="58"/>
      <c r="J377" s="283">
        <v>0</v>
      </c>
      <c r="K377" s="9"/>
      <c r="AE377" t="e">
        <f>J377*#REF!</f>
        <v>#REF!</v>
      </c>
    </row>
    <row r="378" spans="1:31" ht="37.5">
      <c r="A378" s="39">
        <f>A376+1</f>
        <v>355</v>
      </c>
      <c r="B378" s="40" t="s">
        <v>724</v>
      </c>
      <c r="C378" s="40" t="s">
        <v>224</v>
      </c>
      <c r="D378" s="36">
        <v>9786012923544</v>
      </c>
      <c r="E378" s="37" t="s">
        <v>10</v>
      </c>
      <c r="F378" s="39" t="s">
        <v>11</v>
      </c>
      <c r="G378" s="39">
        <v>2011</v>
      </c>
      <c r="H378" s="39">
        <v>283</v>
      </c>
      <c r="I378" s="39">
        <v>320</v>
      </c>
      <c r="J378" s="270">
        <v>2914</v>
      </c>
      <c r="K378" s="9"/>
      <c r="AE378" t="e">
        <f>J378*#REF!</f>
        <v>#REF!</v>
      </c>
    </row>
    <row r="379" spans="1:31" ht="18.75">
      <c r="A379" s="39">
        <f aca="true" t="shared" si="13" ref="A379:A386">A378+1</f>
        <v>356</v>
      </c>
      <c r="B379" s="40" t="s">
        <v>764</v>
      </c>
      <c r="C379" s="40" t="s">
        <v>1604</v>
      </c>
      <c r="D379" s="36">
        <v>9965353530</v>
      </c>
      <c r="E379" s="37" t="s">
        <v>10</v>
      </c>
      <c r="F379" s="39" t="s">
        <v>11</v>
      </c>
      <c r="G379" s="39">
        <v>2008</v>
      </c>
      <c r="H379" s="39">
        <v>174</v>
      </c>
      <c r="I379" s="39">
        <v>192</v>
      </c>
      <c r="J379" s="270">
        <v>1846</v>
      </c>
      <c r="K379" s="9"/>
      <c r="AE379" t="e">
        <f>J379*#REF!</f>
        <v>#REF!</v>
      </c>
    </row>
    <row r="380" spans="1:31" ht="37.5">
      <c r="A380" s="39">
        <f t="shared" si="13"/>
        <v>357</v>
      </c>
      <c r="B380" s="40" t="s">
        <v>765</v>
      </c>
      <c r="C380" s="40" t="s">
        <v>1603</v>
      </c>
      <c r="D380" s="36" t="s">
        <v>1117</v>
      </c>
      <c r="E380" s="37" t="s">
        <v>10</v>
      </c>
      <c r="F380" s="39" t="s">
        <v>11</v>
      </c>
      <c r="G380" s="39">
        <v>2008</v>
      </c>
      <c r="H380" s="39">
        <v>286</v>
      </c>
      <c r="I380" s="39">
        <v>256</v>
      </c>
      <c r="J380" s="270">
        <v>2692</v>
      </c>
      <c r="K380" s="9"/>
      <c r="AE380" t="e">
        <f>J380*#REF!</f>
        <v>#REF!</v>
      </c>
    </row>
    <row r="381" spans="1:31" ht="37.5">
      <c r="A381" s="39">
        <f t="shared" si="13"/>
        <v>358</v>
      </c>
      <c r="B381" s="40" t="s">
        <v>225</v>
      </c>
      <c r="C381" s="40" t="s">
        <v>766</v>
      </c>
      <c r="D381" s="36">
        <v>9786012923414</v>
      </c>
      <c r="E381" s="37" t="s">
        <v>10</v>
      </c>
      <c r="F381" s="39" t="s">
        <v>11</v>
      </c>
      <c r="G381" s="39">
        <v>2012</v>
      </c>
      <c r="H381" s="39">
        <v>198</v>
      </c>
      <c r="I381" s="39">
        <v>192</v>
      </c>
      <c r="J381" s="270">
        <v>1846</v>
      </c>
      <c r="K381" s="9"/>
      <c r="AE381" t="e">
        <f>J381*#REF!</f>
        <v>#REF!</v>
      </c>
    </row>
    <row r="382" spans="1:31" ht="37.5">
      <c r="A382" s="39">
        <f t="shared" si="13"/>
        <v>359</v>
      </c>
      <c r="B382" s="40" t="s">
        <v>226</v>
      </c>
      <c r="C382" s="40" t="s">
        <v>227</v>
      </c>
      <c r="D382" s="36">
        <v>9786012921168</v>
      </c>
      <c r="E382" s="49" t="s">
        <v>25</v>
      </c>
      <c r="F382" s="39" t="s">
        <v>11</v>
      </c>
      <c r="G382" s="39">
        <v>2010</v>
      </c>
      <c r="H382" s="39">
        <v>9</v>
      </c>
      <c r="I382" s="39">
        <v>392</v>
      </c>
      <c r="J382" s="270">
        <v>3016</v>
      </c>
      <c r="K382" s="9"/>
      <c r="AE382" t="e">
        <f>J382*#REF!</f>
        <v>#REF!</v>
      </c>
    </row>
    <row r="383" spans="1:31" ht="56.25">
      <c r="A383" s="39">
        <f t="shared" si="13"/>
        <v>360</v>
      </c>
      <c r="B383" s="40" t="s">
        <v>543</v>
      </c>
      <c r="C383" s="40" t="s">
        <v>544</v>
      </c>
      <c r="D383" s="36">
        <v>9965359253</v>
      </c>
      <c r="E383" s="37" t="s">
        <v>10</v>
      </c>
      <c r="F383" s="39" t="s">
        <v>14</v>
      </c>
      <c r="G383" s="39">
        <v>2011</v>
      </c>
      <c r="H383" s="39">
        <v>304</v>
      </c>
      <c r="I383" s="39">
        <v>96</v>
      </c>
      <c r="J383" s="270">
        <v>994</v>
      </c>
      <c r="K383" s="9"/>
      <c r="AE383" t="e">
        <f>J383*#REF!</f>
        <v>#REF!</v>
      </c>
    </row>
    <row r="384" spans="1:31" s="6" customFormat="1" ht="37.5">
      <c r="A384" s="35">
        <f t="shared" si="13"/>
        <v>361</v>
      </c>
      <c r="B384" s="47" t="s">
        <v>1611</v>
      </c>
      <c r="C384" s="60" t="s">
        <v>1663</v>
      </c>
      <c r="D384" s="85">
        <v>9786013028132</v>
      </c>
      <c r="E384" s="38" t="s">
        <v>10</v>
      </c>
      <c r="F384" s="50" t="s">
        <v>11</v>
      </c>
      <c r="G384" s="50">
        <v>2018</v>
      </c>
      <c r="H384" s="50">
        <v>288</v>
      </c>
      <c r="I384" s="50">
        <v>248</v>
      </c>
      <c r="J384" s="271">
        <v>4100</v>
      </c>
      <c r="K384" s="201" t="s">
        <v>526</v>
      </c>
      <c r="AE384" s="6" t="e">
        <f>J384*#REF!</f>
        <v>#REF!</v>
      </c>
    </row>
    <row r="385" spans="1:31" s="6" customFormat="1" ht="37.5">
      <c r="A385" s="39">
        <f t="shared" si="13"/>
        <v>362</v>
      </c>
      <c r="B385" s="43" t="s">
        <v>228</v>
      </c>
      <c r="C385" s="43" t="s">
        <v>229</v>
      </c>
      <c r="D385" s="36">
        <v>9789965358524</v>
      </c>
      <c r="E385" s="49" t="s">
        <v>25</v>
      </c>
      <c r="F385" s="49" t="s">
        <v>11</v>
      </c>
      <c r="G385" s="49">
        <v>2010</v>
      </c>
      <c r="H385" s="49">
        <v>128</v>
      </c>
      <c r="I385" s="49">
        <v>320</v>
      </c>
      <c r="J385" s="270">
        <v>2462</v>
      </c>
      <c r="K385" s="12"/>
      <c r="AE385" t="e">
        <f>J385*#REF!</f>
        <v>#REF!</v>
      </c>
    </row>
    <row r="386" spans="1:31" s="6" customFormat="1" ht="54" customHeight="1">
      <c r="A386" s="39">
        <f t="shared" si="13"/>
        <v>363</v>
      </c>
      <c r="B386" s="43" t="s">
        <v>1131</v>
      </c>
      <c r="C386" s="43" t="s">
        <v>1132</v>
      </c>
      <c r="D386" s="36">
        <v>9786013021485</v>
      </c>
      <c r="E386" s="49" t="s">
        <v>25</v>
      </c>
      <c r="F386" s="49" t="s">
        <v>11</v>
      </c>
      <c r="G386" s="49">
        <v>2015</v>
      </c>
      <c r="H386" s="49"/>
      <c r="I386" s="49">
        <v>176</v>
      </c>
      <c r="J386" s="270">
        <v>2200</v>
      </c>
      <c r="K386" s="14"/>
      <c r="AE386"/>
    </row>
    <row r="387" spans="1:31" ht="18.75">
      <c r="A387" s="39"/>
      <c r="B387" s="61" t="s">
        <v>230</v>
      </c>
      <c r="C387" s="61"/>
      <c r="D387" s="56"/>
      <c r="E387" s="58"/>
      <c r="F387" s="58"/>
      <c r="G387" s="58"/>
      <c r="H387" s="58"/>
      <c r="I387" s="58"/>
      <c r="J387" s="283">
        <v>0</v>
      </c>
      <c r="K387" s="9"/>
      <c r="AE387" t="e">
        <f>J387*#REF!</f>
        <v>#REF!</v>
      </c>
    </row>
    <row r="388" spans="1:11" s="22" customFormat="1" ht="93.75">
      <c r="A388" s="82">
        <f>A386+1</f>
        <v>364</v>
      </c>
      <c r="B388" s="223" t="s">
        <v>1760</v>
      </c>
      <c r="C388" s="224" t="s">
        <v>1668</v>
      </c>
      <c r="D388" s="225">
        <v>9786013028125</v>
      </c>
      <c r="E388" s="226" t="s">
        <v>10</v>
      </c>
      <c r="F388" s="172" t="s">
        <v>11</v>
      </c>
      <c r="G388" s="172">
        <v>2018</v>
      </c>
      <c r="H388" s="227" t="s">
        <v>1499</v>
      </c>
      <c r="I388" s="172">
        <v>184</v>
      </c>
      <c r="J388" s="285">
        <v>3460</v>
      </c>
      <c r="K388" s="201" t="s">
        <v>526</v>
      </c>
    </row>
    <row r="389" spans="1:31" ht="37.5">
      <c r="A389" s="39">
        <f>A388+1</f>
        <v>365</v>
      </c>
      <c r="B389" s="65" t="s">
        <v>725</v>
      </c>
      <c r="C389" s="59" t="s">
        <v>943</v>
      </c>
      <c r="D389" s="36">
        <v>9786012921977</v>
      </c>
      <c r="E389" s="49" t="s">
        <v>25</v>
      </c>
      <c r="F389" s="49" t="s">
        <v>11</v>
      </c>
      <c r="G389" s="49">
        <v>2010</v>
      </c>
      <c r="H389" s="49" t="s">
        <v>231</v>
      </c>
      <c r="I389" s="45">
        <v>224</v>
      </c>
      <c r="J389" s="270">
        <v>2900</v>
      </c>
      <c r="K389" s="9"/>
      <c r="AE389" t="e">
        <f>J389*#REF!</f>
        <v>#REF!</v>
      </c>
    </row>
    <row r="390" spans="1:31" s="152" customFormat="1" ht="56.25">
      <c r="A390" s="39">
        <f>A389+1</f>
        <v>366</v>
      </c>
      <c r="B390" s="65" t="s">
        <v>1459</v>
      </c>
      <c r="C390" s="59" t="s">
        <v>1392</v>
      </c>
      <c r="D390" s="36">
        <v>97896013024073</v>
      </c>
      <c r="E390" s="37" t="s">
        <v>10</v>
      </c>
      <c r="F390" s="49" t="s">
        <v>11</v>
      </c>
      <c r="G390" s="49">
        <v>2016</v>
      </c>
      <c r="H390" s="49"/>
      <c r="I390" s="45">
        <v>176</v>
      </c>
      <c r="J390" s="270">
        <v>2220</v>
      </c>
      <c r="K390" s="188"/>
      <c r="AE390"/>
    </row>
    <row r="391" spans="1:31" s="152" customFormat="1" ht="37.5">
      <c r="A391" s="39">
        <f aca="true" t="shared" si="14" ref="A391:A401">A390+1</f>
        <v>367</v>
      </c>
      <c r="B391" s="65" t="s">
        <v>1373</v>
      </c>
      <c r="C391" s="59" t="s">
        <v>1374</v>
      </c>
      <c r="D391" s="36">
        <v>9786013024943</v>
      </c>
      <c r="E391" s="49" t="s">
        <v>25</v>
      </c>
      <c r="F391" s="49" t="s">
        <v>11</v>
      </c>
      <c r="G391" s="49">
        <v>2016</v>
      </c>
      <c r="H391" s="49">
        <v>517</v>
      </c>
      <c r="I391" s="49">
        <v>192</v>
      </c>
      <c r="J391" s="270">
        <v>3828</v>
      </c>
      <c r="K391" s="188"/>
      <c r="AE391" t="e">
        <f>J391*#REF!</f>
        <v>#REF!</v>
      </c>
    </row>
    <row r="392" spans="1:31" s="152" customFormat="1" ht="56.25">
      <c r="A392" s="39">
        <f t="shared" si="14"/>
        <v>368</v>
      </c>
      <c r="B392" s="65" t="s">
        <v>1547</v>
      </c>
      <c r="C392" s="59" t="s">
        <v>620</v>
      </c>
      <c r="D392" s="36">
        <v>9786013027470</v>
      </c>
      <c r="E392" s="49" t="s">
        <v>25</v>
      </c>
      <c r="F392" s="49" t="s">
        <v>14</v>
      </c>
      <c r="G392" s="49">
        <v>2017</v>
      </c>
      <c r="H392" s="67">
        <v>336</v>
      </c>
      <c r="I392" s="49">
        <v>104</v>
      </c>
      <c r="J392" s="270">
        <v>1726</v>
      </c>
      <c r="K392" s="29"/>
      <c r="AE392" s="152" t="e">
        <f>J392*#REF!</f>
        <v>#REF!</v>
      </c>
    </row>
    <row r="393" spans="1:31" s="152" customFormat="1" ht="37.5">
      <c r="A393" s="39">
        <f t="shared" si="14"/>
        <v>369</v>
      </c>
      <c r="B393" s="65" t="s">
        <v>945</v>
      </c>
      <c r="C393" s="71" t="s">
        <v>944</v>
      </c>
      <c r="D393" s="36">
        <v>9786012928136</v>
      </c>
      <c r="E393" s="37" t="s">
        <v>10</v>
      </c>
      <c r="F393" s="49" t="s">
        <v>11</v>
      </c>
      <c r="G393" s="49">
        <v>2014</v>
      </c>
      <c r="H393" s="49" t="s">
        <v>12</v>
      </c>
      <c r="I393" s="49" t="s">
        <v>232</v>
      </c>
      <c r="J393" s="270">
        <v>3190</v>
      </c>
      <c r="K393" s="148"/>
      <c r="AE393" s="152" t="e">
        <f>J393*#REF!</f>
        <v>#REF!</v>
      </c>
    </row>
    <row r="394" spans="1:31" s="152" customFormat="1" ht="37.5">
      <c r="A394" s="39">
        <f t="shared" si="14"/>
        <v>370</v>
      </c>
      <c r="B394" s="59" t="s">
        <v>1353</v>
      </c>
      <c r="C394" s="59" t="s">
        <v>1354</v>
      </c>
      <c r="D394" s="36">
        <v>9786013024967</v>
      </c>
      <c r="E394" s="49" t="s">
        <v>25</v>
      </c>
      <c r="F394" s="49" t="s">
        <v>11</v>
      </c>
      <c r="G394" s="49">
        <v>2016</v>
      </c>
      <c r="H394" s="49">
        <v>226</v>
      </c>
      <c r="I394" s="49">
        <v>208</v>
      </c>
      <c r="J394" s="270">
        <v>4066</v>
      </c>
      <c r="K394" s="188"/>
      <c r="AE394" s="152" t="e">
        <f>J394*#REF!</f>
        <v>#REF!</v>
      </c>
    </row>
    <row r="395" spans="1:31" s="152" customFormat="1" ht="37.5">
      <c r="A395" s="39">
        <f t="shared" si="14"/>
        <v>371</v>
      </c>
      <c r="B395" s="43" t="s">
        <v>233</v>
      </c>
      <c r="C395" s="43" t="s">
        <v>234</v>
      </c>
      <c r="D395" s="36">
        <v>9786012711134</v>
      </c>
      <c r="E395" s="37" t="s">
        <v>10</v>
      </c>
      <c r="F395" s="49" t="s">
        <v>11</v>
      </c>
      <c r="G395" s="49">
        <v>2011</v>
      </c>
      <c r="H395" s="49">
        <v>332</v>
      </c>
      <c r="I395" s="49">
        <v>256</v>
      </c>
      <c r="J395" s="270">
        <v>2692</v>
      </c>
      <c r="K395" s="29"/>
      <c r="AE395" s="152" t="e">
        <f>J395*#REF!</f>
        <v>#REF!</v>
      </c>
    </row>
    <row r="396" spans="1:31" s="152" customFormat="1" ht="56.25">
      <c r="A396" s="39">
        <f t="shared" si="14"/>
        <v>372</v>
      </c>
      <c r="B396" s="55" t="s">
        <v>1568</v>
      </c>
      <c r="C396" s="40" t="s">
        <v>235</v>
      </c>
      <c r="D396" s="36">
        <v>9786013027562</v>
      </c>
      <c r="E396" s="37" t="s">
        <v>10</v>
      </c>
      <c r="F396" s="39" t="s">
        <v>14</v>
      </c>
      <c r="G396" s="39">
        <v>2017</v>
      </c>
      <c r="H396" s="39">
        <v>335</v>
      </c>
      <c r="I396" s="39">
        <v>112</v>
      </c>
      <c r="J396" s="270">
        <v>1860</v>
      </c>
      <c r="K396" s="205"/>
      <c r="AE396" s="152" t="e">
        <f>J396*#REF!</f>
        <v>#REF!</v>
      </c>
    </row>
    <row r="397" spans="1:31" ht="37.5">
      <c r="A397" s="39">
        <f t="shared" si="14"/>
        <v>373</v>
      </c>
      <c r="B397" s="65" t="s">
        <v>520</v>
      </c>
      <c r="C397" s="59" t="s">
        <v>946</v>
      </c>
      <c r="D397" s="36">
        <v>9786012920680</v>
      </c>
      <c r="E397" s="37" t="s">
        <v>10</v>
      </c>
      <c r="F397" s="49" t="s">
        <v>11</v>
      </c>
      <c r="G397" s="49">
        <v>2010</v>
      </c>
      <c r="H397" s="49" t="s">
        <v>236</v>
      </c>
      <c r="I397" s="49">
        <v>216</v>
      </c>
      <c r="J397" s="270">
        <v>2270</v>
      </c>
      <c r="K397" s="9"/>
      <c r="AE397" t="e">
        <f>J397*#REF!</f>
        <v>#REF!</v>
      </c>
    </row>
    <row r="398" spans="1:31" ht="18.75">
      <c r="A398" s="39">
        <f t="shared" si="14"/>
        <v>374</v>
      </c>
      <c r="B398" s="43" t="s">
        <v>947</v>
      </c>
      <c r="C398" s="43" t="s">
        <v>948</v>
      </c>
      <c r="D398" s="36">
        <v>9786012928426</v>
      </c>
      <c r="E398" s="37" t="s">
        <v>10</v>
      </c>
      <c r="F398" s="45" t="s">
        <v>11</v>
      </c>
      <c r="G398" s="49">
        <v>2014</v>
      </c>
      <c r="H398" s="49" t="s">
        <v>12</v>
      </c>
      <c r="I398" s="49">
        <v>176</v>
      </c>
      <c r="J398" s="270">
        <v>1920</v>
      </c>
      <c r="K398" s="11"/>
      <c r="AE398" t="e">
        <f>J398*#REF!</f>
        <v>#REF!</v>
      </c>
    </row>
    <row r="399" spans="1:31" ht="18.75">
      <c r="A399" s="39">
        <f t="shared" si="14"/>
        <v>375</v>
      </c>
      <c r="B399" s="43" t="s">
        <v>949</v>
      </c>
      <c r="C399" s="43" t="s">
        <v>237</v>
      </c>
      <c r="D399" s="36">
        <v>9965351538</v>
      </c>
      <c r="E399" s="49" t="s">
        <v>25</v>
      </c>
      <c r="F399" s="49" t="s">
        <v>11</v>
      </c>
      <c r="G399" s="49">
        <v>2007</v>
      </c>
      <c r="H399" s="49">
        <v>331</v>
      </c>
      <c r="I399" s="49">
        <v>168</v>
      </c>
      <c r="J399" s="270">
        <v>1616</v>
      </c>
      <c r="K399" s="9"/>
      <c r="AE399" t="e">
        <f>J399*#REF!</f>
        <v>#REF!</v>
      </c>
    </row>
    <row r="400" spans="1:31" ht="37.5">
      <c r="A400" s="39">
        <f t="shared" si="14"/>
        <v>376</v>
      </c>
      <c r="B400" s="96" t="s">
        <v>950</v>
      </c>
      <c r="C400" s="96" t="s">
        <v>557</v>
      </c>
      <c r="D400" s="36">
        <v>9786013021058</v>
      </c>
      <c r="E400" s="49" t="s">
        <v>25</v>
      </c>
      <c r="F400" s="99" t="s">
        <v>14</v>
      </c>
      <c r="G400" s="99">
        <v>2015</v>
      </c>
      <c r="H400" s="99" t="s">
        <v>12</v>
      </c>
      <c r="I400" s="99">
        <v>104</v>
      </c>
      <c r="J400" s="270">
        <v>1300</v>
      </c>
      <c r="K400" s="14"/>
      <c r="AE400" t="e">
        <f>J400*#REF!</f>
        <v>#REF!</v>
      </c>
    </row>
    <row r="401" spans="1:31" ht="56.25">
      <c r="A401" s="39">
        <f t="shared" si="14"/>
        <v>377</v>
      </c>
      <c r="B401" s="96" t="s">
        <v>951</v>
      </c>
      <c r="C401" s="102" t="s">
        <v>531</v>
      </c>
      <c r="D401" s="36">
        <v>9786012929508</v>
      </c>
      <c r="E401" s="49" t="s">
        <v>25</v>
      </c>
      <c r="F401" s="99" t="s">
        <v>11</v>
      </c>
      <c r="G401" s="99">
        <v>2014</v>
      </c>
      <c r="H401" s="99" t="s">
        <v>12</v>
      </c>
      <c r="I401" s="99">
        <v>176</v>
      </c>
      <c r="J401" s="270">
        <v>2400</v>
      </c>
      <c r="K401" s="11"/>
      <c r="AE401" t="e">
        <f>J401*#REF!</f>
        <v>#REF!</v>
      </c>
    </row>
    <row r="402" spans="1:31" ht="18.75">
      <c r="A402" s="39"/>
      <c r="B402" s="61" t="s">
        <v>238</v>
      </c>
      <c r="C402" s="61"/>
      <c r="D402" s="56"/>
      <c r="E402" s="58"/>
      <c r="F402" s="58"/>
      <c r="G402" s="58"/>
      <c r="H402" s="58"/>
      <c r="I402" s="58"/>
      <c r="J402" s="283">
        <v>0</v>
      </c>
      <c r="K402" s="9"/>
      <c r="AE402" t="e">
        <f>J402*#REF!</f>
        <v>#REF!</v>
      </c>
    </row>
    <row r="403" spans="1:11" s="26" customFormat="1" ht="38.25" customHeight="1">
      <c r="A403" s="82">
        <f>A401+1</f>
        <v>378</v>
      </c>
      <c r="B403" s="83" t="s">
        <v>1154</v>
      </c>
      <c r="C403" s="83" t="s">
        <v>1155</v>
      </c>
      <c r="D403" s="81">
        <v>9786013022352</v>
      </c>
      <c r="E403" s="37" t="s">
        <v>10</v>
      </c>
      <c r="F403" s="49" t="s">
        <v>11</v>
      </c>
      <c r="G403" s="49">
        <v>2015</v>
      </c>
      <c r="H403" s="49"/>
      <c r="I403" s="49">
        <v>152</v>
      </c>
      <c r="J403" s="270">
        <v>3192</v>
      </c>
      <c r="K403" s="14"/>
    </row>
    <row r="404" spans="1:31" ht="37.5">
      <c r="A404" s="39">
        <f>A403+1</f>
        <v>379</v>
      </c>
      <c r="B404" s="62" t="s">
        <v>239</v>
      </c>
      <c r="C404" s="62" t="s">
        <v>870</v>
      </c>
      <c r="D404" s="36">
        <v>9786012922486</v>
      </c>
      <c r="E404" s="37" t="s">
        <v>10</v>
      </c>
      <c r="F404" s="37" t="s">
        <v>11</v>
      </c>
      <c r="G404" s="39">
        <v>2010</v>
      </c>
      <c r="H404" s="39">
        <v>182</v>
      </c>
      <c r="I404" s="39">
        <v>248</v>
      </c>
      <c r="J404" s="270">
        <v>2608</v>
      </c>
      <c r="K404" s="9"/>
      <c r="AE404" t="e">
        <f>J404*#REF!</f>
        <v>#REF!</v>
      </c>
    </row>
    <row r="405" spans="1:31" ht="56.25">
      <c r="A405" s="39">
        <f aca="true" t="shared" si="15" ref="A405:A413">A404+1</f>
        <v>380</v>
      </c>
      <c r="B405" s="43" t="s">
        <v>1228</v>
      </c>
      <c r="C405" s="43" t="s">
        <v>240</v>
      </c>
      <c r="D405" s="36">
        <v>9786012924596</v>
      </c>
      <c r="E405" s="37" t="s">
        <v>10</v>
      </c>
      <c r="F405" s="49" t="s">
        <v>14</v>
      </c>
      <c r="G405" s="49">
        <v>2012</v>
      </c>
      <c r="H405" s="49">
        <v>179</v>
      </c>
      <c r="I405" s="49">
        <v>88</v>
      </c>
      <c r="J405" s="270">
        <v>818</v>
      </c>
      <c r="K405" s="9"/>
      <c r="AE405" t="e">
        <f>J405*#REF!</f>
        <v>#REF!</v>
      </c>
    </row>
    <row r="406" spans="1:31" s="152" customFormat="1" ht="56.25">
      <c r="A406" s="39">
        <f t="shared" si="15"/>
        <v>381</v>
      </c>
      <c r="B406" s="43" t="s">
        <v>1423</v>
      </c>
      <c r="C406" s="43" t="s">
        <v>1424</v>
      </c>
      <c r="D406" s="36">
        <v>9786013024684</v>
      </c>
      <c r="E406" s="37" t="s">
        <v>10</v>
      </c>
      <c r="F406" s="49" t="s">
        <v>14</v>
      </c>
      <c r="G406" s="49">
        <v>2016</v>
      </c>
      <c r="H406" s="49">
        <v>180</v>
      </c>
      <c r="I406" s="49">
        <v>96</v>
      </c>
      <c r="J406" s="270">
        <v>1950</v>
      </c>
      <c r="K406" s="188"/>
      <c r="AE406" t="e">
        <f>J406*#REF!</f>
        <v>#REF!</v>
      </c>
    </row>
    <row r="407" spans="1:31" ht="18.75">
      <c r="A407" s="39">
        <f t="shared" si="15"/>
        <v>382</v>
      </c>
      <c r="B407" s="43" t="s">
        <v>241</v>
      </c>
      <c r="C407" s="43" t="s">
        <v>871</v>
      </c>
      <c r="D407" s="36">
        <v>9786012924862</v>
      </c>
      <c r="E407" s="37" t="s">
        <v>10</v>
      </c>
      <c r="F407" s="49" t="s">
        <v>11</v>
      </c>
      <c r="G407" s="49">
        <v>2012</v>
      </c>
      <c r="H407" s="49">
        <v>152</v>
      </c>
      <c r="I407" s="49">
        <v>240</v>
      </c>
      <c r="J407" s="270">
        <v>2524</v>
      </c>
      <c r="K407" s="9"/>
      <c r="AE407" t="e">
        <f>J407*#REF!</f>
        <v>#REF!</v>
      </c>
    </row>
    <row r="408" spans="1:31" ht="37.5">
      <c r="A408" s="39">
        <f t="shared" si="15"/>
        <v>383</v>
      </c>
      <c r="B408" s="43" t="s">
        <v>872</v>
      </c>
      <c r="C408" s="43" t="s">
        <v>873</v>
      </c>
      <c r="D408" s="36">
        <v>9786012711417</v>
      </c>
      <c r="E408" s="37" t="s">
        <v>10</v>
      </c>
      <c r="F408" s="49" t="s">
        <v>11</v>
      </c>
      <c r="G408" s="49">
        <v>2011</v>
      </c>
      <c r="H408" s="49">
        <v>41</v>
      </c>
      <c r="I408" s="49">
        <v>432</v>
      </c>
      <c r="J408" s="270">
        <v>3132</v>
      </c>
      <c r="K408" s="9"/>
      <c r="AE408" t="e">
        <f>J408*#REF!</f>
        <v>#REF!</v>
      </c>
    </row>
    <row r="409" spans="1:31" s="152" customFormat="1" ht="56.25">
      <c r="A409" s="39">
        <f t="shared" si="15"/>
        <v>384</v>
      </c>
      <c r="B409" s="43" t="s">
        <v>1429</v>
      </c>
      <c r="C409" s="43" t="s">
        <v>874</v>
      </c>
      <c r="D409" s="36">
        <v>9786013025261</v>
      </c>
      <c r="E409" s="37" t="s">
        <v>10</v>
      </c>
      <c r="F409" s="49" t="s">
        <v>11</v>
      </c>
      <c r="G409" s="49">
        <v>2016</v>
      </c>
      <c r="H409" s="49">
        <v>177</v>
      </c>
      <c r="I409" s="49">
        <v>296</v>
      </c>
      <c r="J409" s="270">
        <v>3390</v>
      </c>
      <c r="K409" s="188"/>
      <c r="AE409" t="e">
        <f>J409*#REF!</f>
        <v>#REF!</v>
      </c>
    </row>
    <row r="410" spans="1:31" s="6" customFormat="1" ht="56.25">
      <c r="A410" s="35">
        <f t="shared" si="15"/>
        <v>385</v>
      </c>
      <c r="B410" s="47" t="s">
        <v>1781</v>
      </c>
      <c r="C410" s="47" t="s">
        <v>1633</v>
      </c>
      <c r="D410" s="85">
        <v>9786013380346</v>
      </c>
      <c r="E410" s="38" t="s">
        <v>10</v>
      </c>
      <c r="F410" s="50" t="s">
        <v>11</v>
      </c>
      <c r="G410" s="50">
        <v>2018</v>
      </c>
      <c r="H410" s="50">
        <v>176</v>
      </c>
      <c r="I410" s="50">
        <v>368</v>
      </c>
      <c r="J410" s="271">
        <v>4720</v>
      </c>
      <c r="K410" s="12"/>
      <c r="AE410" s="6" t="e">
        <f>J410*#REF!</f>
        <v>#REF!</v>
      </c>
    </row>
    <row r="411" spans="1:31" ht="37.5">
      <c r="A411" s="39">
        <f t="shared" si="15"/>
        <v>386</v>
      </c>
      <c r="B411" s="59" t="s">
        <v>242</v>
      </c>
      <c r="C411" s="59" t="s">
        <v>875</v>
      </c>
      <c r="D411" s="36">
        <v>9786012922752</v>
      </c>
      <c r="E411" s="49" t="s">
        <v>25</v>
      </c>
      <c r="F411" s="49" t="s">
        <v>11</v>
      </c>
      <c r="G411" s="59">
        <v>2011</v>
      </c>
      <c r="H411" s="49">
        <v>67</v>
      </c>
      <c r="I411" s="49">
        <v>208</v>
      </c>
      <c r="J411" s="270">
        <v>2186</v>
      </c>
      <c r="K411" s="9"/>
      <c r="AE411" t="e">
        <f>J411*#REF!</f>
        <v>#REF!</v>
      </c>
    </row>
    <row r="412" spans="1:31" ht="18.75">
      <c r="A412" s="39">
        <f t="shared" si="15"/>
        <v>387</v>
      </c>
      <c r="B412" s="65" t="s">
        <v>243</v>
      </c>
      <c r="C412" s="59" t="s">
        <v>876</v>
      </c>
      <c r="D412" s="36">
        <v>9786012923001</v>
      </c>
      <c r="E412" s="49" t="s">
        <v>25</v>
      </c>
      <c r="F412" s="49" t="s">
        <v>11</v>
      </c>
      <c r="G412" s="49">
        <v>2011</v>
      </c>
      <c r="H412" s="49">
        <v>575</v>
      </c>
      <c r="I412" s="45">
        <v>176</v>
      </c>
      <c r="J412" s="270">
        <v>1752</v>
      </c>
      <c r="K412" s="9"/>
      <c r="AE412" t="e">
        <f>J412*#REF!</f>
        <v>#REF!</v>
      </c>
    </row>
    <row r="413" spans="1:31" s="152" customFormat="1" ht="37.5">
      <c r="A413" s="39">
        <f t="shared" si="15"/>
        <v>388</v>
      </c>
      <c r="B413" s="43" t="s">
        <v>1536</v>
      </c>
      <c r="C413" s="59" t="s">
        <v>1624</v>
      </c>
      <c r="D413" s="36">
        <v>9786013027647</v>
      </c>
      <c r="E413" s="37" t="s">
        <v>10</v>
      </c>
      <c r="F413" s="49" t="s">
        <v>11</v>
      </c>
      <c r="G413" s="49">
        <v>2017</v>
      </c>
      <c r="H413" s="49">
        <v>79</v>
      </c>
      <c r="I413" s="49">
        <v>264</v>
      </c>
      <c r="J413" s="270">
        <v>5522</v>
      </c>
      <c r="K413" s="205"/>
      <c r="AE413" s="152" t="e">
        <f>J413*#REF!</f>
        <v>#REF!</v>
      </c>
    </row>
    <row r="414" spans="1:31" ht="18.75">
      <c r="A414" s="39"/>
      <c r="B414" s="61" t="s">
        <v>244</v>
      </c>
      <c r="C414" s="61"/>
      <c r="D414" s="56"/>
      <c r="E414" s="58"/>
      <c r="F414" s="58"/>
      <c r="G414" s="58"/>
      <c r="H414" s="58"/>
      <c r="I414" s="58"/>
      <c r="J414" s="283">
        <v>0</v>
      </c>
      <c r="K414" s="9"/>
      <c r="AE414" t="e">
        <f>J414*#REF!</f>
        <v>#REF!</v>
      </c>
    </row>
    <row r="415" spans="1:31" ht="56.25">
      <c r="A415" s="39">
        <f>A413+1</f>
        <v>389</v>
      </c>
      <c r="B415" s="59" t="s">
        <v>877</v>
      </c>
      <c r="C415" s="59" t="s">
        <v>255</v>
      </c>
      <c r="D415" s="36">
        <v>9786012710397</v>
      </c>
      <c r="E415" s="37" t="s">
        <v>10</v>
      </c>
      <c r="F415" s="49" t="s">
        <v>14</v>
      </c>
      <c r="G415" s="49">
        <v>2011</v>
      </c>
      <c r="H415" s="49">
        <v>399</v>
      </c>
      <c r="I415" s="49">
        <v>80</v>
      </c>
      <c r="J415" s="270">
        <v>828</v>
      </c>
      <c r="K415" s="9"/>
      <c r="AE415" t="e">
        <f>J415*#REF!</f>
        <v>#REF!</v>
      </c>
    </row>
    <row r="416" spans="1:31" s="152" customFormat="1" ht="57.75" customHeight="1">
      <c r="A416" s="39">
        <f aca="true" t="shared" si="16" ref="A416:A457">A415+1</f>
        <v>390</v>
      </c>
      <c r="B416" s="59" t="s">
        <v>1317</v>
      </c>
      <c r="C416" s="66" t="s">
        <v>1318</v>
      </c>
      <c r="D416" s="36">
        <v>9786013024165</v>
      </c>
      <c r="E416" s="37" t="s">
        <v>10</v>
      </c>
      <c r="F416" s="49" t="s">
        <v>11</v>
      </c>
      <c r="G416" s="49">
        <v>2016</v>
      </c>
      <c r="H416" s="67" t="s">
        <v>245</v>
      </c>
      <c r="I416" s="49">
        <v>200</v>
      </c>
      <c r="J416" s="270">
        <v>3856</v>
      </c>
      <c r="K416" s="165"/>
      <c r="AE416" t="e">
        <f>J416*#REF!</f>
        <v>#REF!</v>
      </c>
    </row>
    <row r="417" spans="1:31" s="152" customFormat="1" ht="37.5">
      <c r="A417" s="39">
        <f t="shared" si="16"/>
        <v>391</v>
      </c>
      <c r="B417" s="71" t="s">
        <v>1335</v>
      </c>
      <c r="C417" s="71" t="s">
        <v>952</v>
      </c>
      <c r="D417" s="36">
        <v>9786013024219</v>
      </c>
      <c r="E417" s="37" t="s">
        <v>10</v>
      </c>
      <c r="F417" s="49" t="s">
        <v>11</v>
      </c>
      <c r="G417" s="49">
        <v>2016</v>
      </c>
      <c r="H417" s="67">
        <v>402</v>
      </c>
      <c r="I417" s="49">
        <v>240</v>
      </c>
      <c r="J417" s="270">
        <v>3800</v>
      </c>
      <c r="K417" s="165"/>
      <c r="AE417" t="e">
        <f>J417*#REF!</f>
        <v>#REF!</v>
      </c>
    </row>
    <row r="418" spans="1:31" s="6" customFormat="1" ht="37.5">
      <c r="A418" s="39">
        <f t="shared" si="16"/>
        <v>392</v>
      </c>
      <c r="B418" s="71" t="s">
        <v>547</v>
      </c>
      <c r="C418" s="71" t="s">
        <v>246</v>
      </c>
      <c r="D418" s="36">
        <v>9786012920789</v>
      </c>
      <c r="E418" s="37" t="s">
        <v>10</v>
      </c>
      <c r="F418" s="49" t="s">
        <v>11</v>
      </c>
      <c r="G418" s="49">
        <v>2010</v>
      </c>
      <c r="H418" s="67">
        <v>397</v>
      </c>
      <c r="I418" s="49">
        <v>200</v>
      </c>
      <c r="J418" s="270">
        <v>2052</v>
      </c>
      <c r="K418" s="12"/>
      <c r="AE418" t="e">
        <f>J418*#REF!</f>
        <v>#REF!</v>
      </c>
    </row>
    <row r="419" spans="1:31" s="152" customFormat="1" ht="56.25">
      <c r="A419" s="39">
        <f t="shared" si="16"/>
        <v>393</v>
      </c>
      <c r="B419" s="59" t="s">
        <v>1587</v>
      </c>
      <c r="C419" s="66" t="s">
        <v>891</v>
      </c>
      <c r="D419" s="36">
        <v>9786013027241</v>
      </c>
      <c r="E419" s="49" t="s">
        <v>25</v>
      </c>
      <c r="F419" s="49" t="s">
        <v>11</v>
      </c>
      <c r="G419" s="49">
        <v>2017</v>
      </c>
      <c r="H419" s="67"/>
      <c r="I419" s="49">
        <v>192</v>
      </c>
      <c r="J419" s="270">
        <v>2954</v>
      </c>
      <c r="K419" s="205"/>
      <c r="AE419" s="152" t="e">
        <f>J419*#REF!</f>
        <v>#REF!</v>
      </c>
    </row>
    <row r="420" spans="1:31" s="152" customFormat="1" ht="56.25">
      <c r="A420" s="39">
        <f t="shared" si="16"/>
        <v>394</v>
      </c>
      <c r="B420" s="43" t="s">
        <v>1532</v>
      </c>
      <c r="C420" s="43" t="s">
        <v>1168</v>
      </c>
      <c r="D420" s="36">
        <v>9786013026879</v>
      </c>
      <c r="E420" s="37" t="s">
        <v>10</v>
      </c>
      <c r="F420" s="49" t="s">
        <v>11</v>
      </c>
      <c r="G420" s="49">
        <v>2017</v>
      </c>
      <c r="H420" s="49">
        <v>117</v>
      </c>
      <c r="I420" s="49">
        <v>216</v>
      </c>
      <c r="J420" s="270">
        <v>3660</v>
      </c>
      <c r="K420" s="29"/>
      <c r="AE420" s="152" t="e">
        <f>J420*#REF!</f>
        <v>#REF!</v>
      </c>
    </row>
    <row r="421" spans="1:11" s="152" customFormat="1" ht="37.5">
      <c r="A421" s="39">
        <f t="shared" si="16"/>
        <v>395</v>
      </c>
      <c r="B421" s="43" t="s">
        <v>1418</v>
      </c>
      <c r="C421" s="43" t="s">
        <v>1419</v>
      </c>
      <c r="D421" s="36">
        <v>9786013023649</v>
      </c>
      <c r="E421" s="37" t="s">
        <v>10</v>
      </c>
      <c r="F421" s="49" t="s">
        <v>11</v>
      </c>
      <c r="G421" s="49">
        <v>2016</v>
      </c>
      <c r="H421" s="49"/>
      <c r="I421" s="49">
        <v>176</v>
      </c>
      <c r="J421" s="270">
        <v>3760</v>
      </c>
      <c r="K421" s="188"/>
    </row>
    <row r="422" spans="1:31" s="152" customFormat="1" ht="37.5">
      <c r="A422" s="39">
        <f t="shared" si="16"/>
        <v>396</v>
      </c>
      <c r="B422" s="43" t="s">
        <v>1358</v>
      </c>
      <c r="C422" s="43" t="s">
        <v>247</v>
      </c>
      <c r="D422" s="36">
        <v>9786013024707</v>
      </c>
      <c r="E422" s="49" t="s">
        <v>25</v>
      </c>
      <c r="F422" s="49" t="s">
        <v>11</v>
      </c>
      <c r="G422" s="49">
        <v>2016</v>
      </c>
      <c r="H422" s="49">
        <v>141</v>
      </c>
      <c r="I422" s="49">
        <v>184</v>
      </c>
      <c r="J422" s="270">
        <v>3668</v>
      </c>
      <c r="K422" s="188"/>
      <c r="AE422" s="152" t="e">
        <f>J422*#REF!</f>
        <v>#REF!</v>
      </c>
    </row>
    <row r="423" spans="1:11" s="152" customFormat="1" ht="75">
      <c r="A423" s="39">
        <f t="shared" si="16"/>
        <v>397</v>
      </c>
      <c r="B423" s="43" t="s">
        <v>1223</v>
      </c>
      <c r="C423" s="43" t="s">
        <v>1224</v>
      </c>
      <c r="D423" s="36">
        <v>9786012929669</v>
      </c>
      <c r="E423" s="49" t="s">
        <v>25</v>
      </c>
      <c r="F423" s="49" t="s">
        <v>11</v>
      </c>
      <c r="G423" s="49">
        <v>2014</v>
      </c>
      <c r="H423" s="49" t="s">
        <v>1498</v>
      </c>
      <c r="I423" s="49">
        <v>160</v>
      </c>
      <c r="J423" s="270">
        <v>2660</v>
      </c>
      <c r="K423" s="29"/>
    </row>
    <row r="424" spans="1:31" s="152" customFormat="1" ht="37.5">
      <c r="A424" s="39">
        <f t="shared" si="16"/>
        <v>398</v>
      </c>
      <c r="B424" s="59" t="s">
        <v>883</v>
      </c>
      <c r="C424" s="59" t="s">
        <v>884</v>
      </c>
      <c r="D424" s="36">
        <v>9965356092</v>
      </c>
      <c r="E424" s="49" t="s">
        <v>25</v>
      </c>
      <c r="F424" s="49" t="s">
        <v>11</v>
      </c>
      <c r="G424" s="49">
        <v>2008</v>
      </c>
      <c r="H424" s="49">
        <v>580</v>
      </c>
      <c r="I424" s="49">
        <v>248</v>
      </c>
      <c r="J424" s="270">
        <v>2608</v>
      </c>
      <c r="K424" s="29"/>
      <c r="AE424" s="152" t="e">
        <f>J424*#REF!</f>
        <v>#REF!</v>
      </c>
    </row>
    <row r="425" spans="1:31" s="152" customFormat="1" ht="56.25">
      <c r="A425" s="39">
        <f t="shared" si="16"/>
        <v>399</v>
      </c>
      <c r="B425" s="59" t="s">
        <v>1588</v>
      </c>
      <c r="C425" s="66" t="s">
        <v>885</v>
      </c>
      <c r="D425" s="36">
        <v>9786013026978</v>
      </c>
      <c r="E425" s="37" t="s">
        <v>10</v>
      </c>
      <c r="F425" s="49" t="s">
        <v>11</v>
      </c>
      <c r="G425" s="49">
        <v>2017</v>
      </c>
      <c r="H425" s="67" t="s">
        <v>248</v>
      </c>
      <c r="I425" s="49">
        <v>176</v>
      </c>
      <c r="J425" s="270">
        <v>2748</v>
      </c>
      <c r="K425" s="205"/>
      <c r="AE425" s="152" t="e">
        <f>J425*#REF!</f>
        <v>#REF!</v>
      </c>
    </row>
    <row r="426" spans="1:31" s="152" customFormat="1" ht="37.5">
      <c r="A426" s="39">
        <f t="shared" si="16"/>
        <v>400</v>
      </c>
      <c r="B426" s="59" t="s">
        <v>1304</v>
      </c>
      <c r="C426" s="66" t="s">
        <v>1303</v>
      </c>
      <c r="D426" s="36">
        <v>9786013023632</v>
      </c>
      <c r="E426" s="37" t="s">
        <v>10</v>
      </c>
      <c r="F426" s="49" t="s">
        <v>11</v>
      </c>
      <c r="G426" s="49">
        <v>2016</v>
      </c>
      <c r="H426" s="67">
        <v>586</v>
      </c>
      <c r="I426" s="49">
        <v>120</v>
      </c>
      <c r="J426" s="270">
        <v>1500</v>
      </c>
      <c r="K426" s="188"/>
      <c r="AE426"/>
    </row>
    <row r="427" spans="1:31" s="152" customFormat="1" ht="56.25">
      <c r="A427" s="39">
        <f t="shared" si="16"/>
        <v>401</v>
      </c>
      <c r="B427" s="59" t="s">
        <v>1402</v>
      </c>
      <c r="C427" s="66" t="s">
        <v>886</v>
      </c>
      <c r="D427" s="36">
        <v>9786013025254</v>
      </c>
      <c r="E427" s="37" t="s">
        <v>10</v>
      </c>
      <c r="F427" s="49" t="s">
        <v>11</v>
      </c>
      <c r="G427" s="49">
        <v>2016</v>
      </c>
      <c r="H427" s="67" t="s">
        <v>249</v>
      </c>
      <c r="I427" s="49">
        <v>136</v>
      </c>
      <c r="J427" s="270">
        <v>2052</v>
      </c>
      <c r="K427" s="188"/>
      <c r="AE427" t="e">
        <f>J427*#REF!</f>
        <v>#REF!</v>
      </c>
    </row>
    <row r="428" spans="1:11" s="27" customFormat="1" ht="70.5" customHeight="1">
      <c r="A428" s="39">
        <f t="shared" si="16"/>
        <v>402</v>
      </c>
      <c r="B428" s="59" t="s">
        <v>1156</v>
      </c>
      <c r="C428" s="66" t="s">
        <v>1157</v>
      </c>
      <c r="D428" s="36">
        <v>9786013022437</v>
      </c>
      <c r="E428" s="49" t="s">
        <v>25</v>
      </c>
      <c r="F428" s="49" t="s">
        <v>11</v>
      </c>
      <c r="G428" s="49">
        <v>2015</v>
      </c>
      <c r="H428" s="49" t="s">
        <v>1498</v>
      </c>
      <c r="I428" s="49">
        <v>288</v>
      </c>
      <c r="J428" s="270">
        <v>4320</v>
      </c>
      <c r="K428" s="11"/>
    </row>
    <row r="429" spans="1:31" ht="18.75">
      <c r="A429" s="39">
        <f t="shared" si="16"/>
        <v>403</v>
      </c>
      <c r="B429" s="43" t="s">
        <v>250</v>
      </c>
      <c r="C429" s="43" t="s">
        <v>888</v>
      </c>
      <c r="D429" s="36">
        <v>9786012920192</v>
      </c>
      <c r="E429" s="49" t="s">
        <v>25</v>
      </c>
      <c r="F429" s="49" t="s">
        <v>11</v>
      </c>
      <c r="G429" s="49">
        <v>2010</v>
      </c>
      <c r="H429" s="49">
        <v>112</v>
      </c>
      <c r="I429" s="49">
        <v>272</v>
      </c>
      <c r="J429" s="270">
        <v>2860</v>
      </c>
      <c r="K429" s="9"/>
      <c r="AE429" t="e">
        <f>J429*#REF!</f>
        <v>#REF!</v>
      </c>
    </row>
    <row r="430" spans="1:31" ht="18.75">
      <c r="A430" s="39">
        <f t="shared" si="16"/>
        <v>404</v>
      </c>
      <c r="B430" s="59" t="s">
        <v>251</v>
      </c>
      <c r="C430" s="59" t="s">
        <v>252</v>
      </c>
      <c r="D430" s="36">
        <v>9786012921045</v>
      </c>
      <c r="E430" s="49" t="s">
        <v>25</v>
      </c>
      <c r="F430" s="49" t="s">
        <v>14</v>
      </c>
      <c r="G430" s="49">
        <v>2010</v>
      </c>
      <c r="H430" s="49">
        <v>112</v>
      </c>
      <c r="I430" s="49">
        <v>144</v>
      </c>
      <c r="J430" s="270">
        <v>1338</v>
      </c>
      <c r="K430" s="9"/>
      <c r="AE430" t="e">
        <f>J430*#REF!</f>
        <v>#REF!</v>
      </c>
    </row>
    <row r="431" spans="1:31" ht="37.5">
      <c r="A431" s="39">
        <f t="shared" si="16"/>
        <v>405</v>
      </c>
      <c r="B431" s="59" t="s">
        <v>890</v>
      </c>
      <c r="C431" s="66" t="s">
        <v>889</v>
      </c>
      <c r="D431" s="36">
        <v>9965357773</v>
      </c>
      <c r="E431" s="49" t="s">
        <v>25</v>
      </c>
      <c r="F431" s="49" t="s">
        <v>11</v>
      </c>
      <c r="G431" s="49">
        <v>2009</v>
      </c>
      <c r="H431" s="67" t="s">
        <v>253</v>
      </c>
      <c r="I431" s="49">
        <v>320</v>
      </c>
      <c r="J431" s="270">
        <v>2462</v>
      </c>
      <c r="K431" s="9"/>
      <c r="AE431" t="e">
        <f>J431*#REF!</f>
        <v>#REF!</v>
      </c>
    </row>
    <row r="432" spans="1:31" ht="37.5">
      <c r="A432" s="39">
        <f t="shared" si="16"/>
        <v>406</v>
      </c>
      <c r="B432" s="43" t="s">
        <v>254</v>
      </c>
      <c r="C432" s="43" t="s">
        <v>887</v>
      </c>
      <c r="D432" s="36">
        <v>9786012920482</v>
      </c>
      <c r="E432" s="49" t="s">
        <v>25</v>
      </c>
      <c r="F432" s="49" t="s">
        <v>14</v>
      </c>
      <c r="G432" s="49">
        <v>2010</v>
      </c>
      <c r="H432" s="49">
        <v>111</v>
      </c>
      <c r="I432" s="49">
        <v>136</v>
      </c>
      <c r="J432" s="270">
        <v>1264</v>
      </c>
      <c r="K432" s="9"/>
      <c r="AE432" t="e">
        <f>J432*#REF!</f>
        <v>#REF!</v>
      </c>
    </row>
    <row r="433" spans="1:31" ht="37.5">
      <c r="A433" s="39">
        <f t="shared" si="16"/>
        <v>407</v>
      </c>
      <c r="B433" s="43" t="s">
        <v>254</v>
      </c>
      <c r="C433" s="43" t="s">
        <v>577</v>
      </c>
      <c r="D433" s="36">
        <v>9786012920567</v>
      </c>
      <c r="E433" s="49" t="s">
        <v>25</v>
      </c>
      <c r="F433" s="49" t="s">
        <v>11</v>
      </c>
      <c r="G433" s="49">
        <v>2010</v>
      </c>
      <c r="H433" s="49">
        <v>591</v>
      </c>
      <c r="I433" s="49">
        <v>312</v>
      </c>
      <c r="J433" s="270">
        <v>2400</v>
      </c>
      <c r="K433" s="9"/>
      <c r="AE433" t="e">
        <f>J433*#REF!</f>
        <v>#REF!</v>
      </c>
    </row>
    <row r="434" spans="1:31" ht="37.5">
      <c r="A434" s="39">
        <f t="shared" si="16"/>
        <v>408</v>
      </c>
      <c r="B434" s="40" t="s">
        <v>1233</v>
      </c>
      <c r="C434" s="40" t="s">
        <v>892</v>
      </c>
      <c r="D434" s="36">
        <v>9786012924350</v>
      </c>
      <c r="E434" s="37" t="s">
        <v>10</v>
      </c>
      <c r="F434" s="39" t="s">
        <v>14</v>
      </c>
      <c r="G434" s="39">
        <v>2012</v>
      </c>
      <c r="H434" s="39"/>
      <c r="I434" s="39">
        <v>152</v>
      </c>
      <c r="J434" s="270">
        <v>1414</v>
      </c>
      <c r="K434" s="9"/>
      <c r="AE434" t="e">
        <f>J434*#REF!</f>
        <v>#REF!</v>
      </c>
    </row>
    <row r="435" spans="1:31" s="152" customFormat="1" ht="37.5">
      <c r="A435" s="39">
        <f t="shared" si="16"/>
        <v>409</v>
      </c>
      <c r="B435" s="40" t="s">
        <v>1399</v>
      </c>
      <c r="C435" s="40" t="s">
        <v>1400</v>
      </c>
      <c r="D435" s="36">
        <v>9786013025322</v>
      </c>
      <c r="E435" s="37" t="s">
        <v>10</v>
      </c>
      <c r="F435" s="39" t="s">
        <v>14</v>
      </c>
      <c r="G435" s="39">
        <v>2016</v>
      </c>
      <c r="H435" s="39"/>
      <c r="I435" s="39">
        <v>128</v>
      </c>
      <c r="J435" s="270">
        <v>1970</v>
      </c>
      <c r="K435" s="188"/>
      <c r="AE435" t="e">
        <f>J435*#REF!</f>
        <v>#REF!</v>
      </c>
    </row>
    <row r="436" spans="1:31" ht="37.5">
      <c r="A436" s="39">
        <f t="shared" si="16"/>
        <v>410</v>
      </c>
      <c r="B436" s="62" t="s">
        <v>893</v>
      </c>
      <c r="C436" s="62" t="s">
        <v>884</v>
      </c>
      <c r="D436" s="36">
        <v>9786012925289</v>
      </c>
      <c r="E436" s="49" t="s">
        <v>25</v>
      </c>
      <c r="F436" s="37" t="s">
        <v>14</v>
      </c>
      <c r="G436" s="39">
        <v>2012</v>
      </c>
      <c r="H436" s="39"/>
      <c r="I436" s="39">
        <v>120</v>
      </c>
      <c r="J436" s="270">
        <v>1116</v>
      </c>
      <c r="K436" s="9"/>
      <c r="AE436" t="e">
        <f>J436*#REF!</f>
        <v>#REF!</v>
      </c>
    </row>
    <row r="437" spans="1:31" s="152" customFormat="1" ht="42.75" customHeight="1">
      <c r="A437" s="39">
        <f t="shared" si="16"/>
        <v>411</v>
      </c>
      <c r="B437" s="62" t="s">
        <v>1401</v>
      </c>
      <c r="C437" s="62" t="s">
        <v>1158</v>
      </c>
      <c r="D437" s="36">
        <v>9786013025186</v>
      </c>
      <c r="E437" s="49" t="s">
        <v>10</v>
      </c>
      <c r="F437" s="37" t="s">
        <v>11</v>
      </c>
      <c r="G437" s="39">
        <v>2016</v>
      </c>
      <c r="H437" s="39"/>
      <c r="I437" s="39">
        <v>168</v>
      </c>
      <c r="J437" s="270">
        <v>3140</v>
      </c>
      <c r="K437" s="188"/>
      <c r="AE437" s="6"/>
    </row>
    <row r="438" spans="1:31" s="152" customFormat="1" ht="37.5">
      <c r="A438" s="39">
        <f t="shared" si="16"/>
        <v>412</v>
      </c>
      <c r="B438" s="62" t="s">
        <v>1585</v>
      </c>
      <c r="C438" s="62" t="s">
        <v>894</v>
      </c>
      <c r="D438" s="36">
        <v>9786013027234</v>
      </c>
      <c r="E438" s="37" t="s">
        <v>10</v>
      </c>
      <c r="F438" s="37" t="s">
        <v>11</v>
      </c>
      <c r="G438" s="39">
        <v>2017</v>
      </c>
      <c r="H438" s="39">
        <v>390</v>
      </c>
      <c r="I438" s="39">
        <v>248</v>
      </c>
      <c r="J438" s="270">
        <v>4200</v>
      </c>
      <c r="K438" s="29"/>
      <c r="AE438" s="152" t="e">
        <f>J438*#REF!</f>
        <v>#REF!</v>
      </c>
    </row>
    <row r="439" spans="1:31" s="152" customFormat="1" ht="37.5">
      <c r="A439" s="39">
        <f t="shared" si="16"/>
        <v>413</v>
      </c>
      <c r="B439" s="103" t="s">
        <v>895</v>
      </c>
      <c r="C439" s="3" t="s">
        <v>255</v>
      </c>
      <c r="D439" s="36">
        <v>9786012929225</v>
      </c>
      <c r="E439" s="37" t="s">
        <v>10</v>
      </c>
      <c r="F439" s="39" t="s">
        <v>14</v>
      </c>
      <c r="G439" s="39">
        <v>2014</v>
      </c>
      <c r="H439" s="98">
        <v>588</v>
      </c>
      <c r="I439" s="39">
        <v>120</v>
      </c>
      <c r="J439" s="270">
        <v>1680</v>
      </c>
      <c r="K439" s="148"/>
      <c r="AE439" s="152" t="e">
        <f>J439*#REF!</f>
        <v>#REF!</v>
      </c>
    </row>
    <row r="440" spans="1:31" s="152" customFormat="1" ht="56.25" customHeight="1">
      <c r="A440" s="39">
        <f t="shared" si="16"/>
        <v>414</v>
      </c>
      <c r="B440" s="104" t="s">
        <v>896</v>
      </c>
      <c r="C440" s="105" t="s">
        <v>566</v>
      </c>
      <c r="D440" s="36">
        <v>9786017568443</v>
      </c>
      <c r="E440" s="49" t="s">
        <v>25</v>
      </c>
      <c r="F440" s="99" t="s">
        <v>11</v>
      </c>
      <c r="G440" s="99">
        <v>2015</v>
      </c>
      <c r="H440" s="106" t="s">
        <v>12</v>
      </c>
      <c r="I440" s="99">
        <v>160</v>
      </c>
      <c r="J440" s="270">
        <v>2400</v>
      </c>
      <c r="K440" s="157"/>
      <c r="AE440" s="152" t="e">
        <f>J440*#REF!</f>
        <v>#REF!</v>
      </c>
    </row>
    <row r="441" spans="1:31" s="152" customFormat="1" ht="37.5">
      <c r="A441" s="39">
        <f t="shared" si="16"/>
        <v>415</v>
      </c>
      <c r="B441" s="40" t="s">
        <v>1338</v>
      </c>
      <c r="C441" s="40" t="s">
        <v>1339</v>
      </c>
      <c r="D441" s="36">
        <v>9786013024257</v>
      </c>
      <c r="E441" s="37" t="s">
        <v>10</v>
      </c>
      <c r="F441" s="39" t="s">
        <v>11</v>
      </c>
      <c r="G441" s="39">
        <v>2016</v>
      </c>
      <c r="H441" s="39">
        <v>330</v>
      </c>
      <c r="I441" s="39">
        <v>184</v>
      </c>
      <c r="J441" s="270">
        <v>1934</v>
      </c>
      <c r="K441" s="148"/>
      <c r="AE441" s="152" t="e">
        <f>J441*#REF!</f>
        <v>#REF!</v>
      </c>
    </row>
    <row r="442" spans="1:31" s="152" customFormat="1" ht="56.25">
      <c r="A442" s="39">
        <f t="shared" si="16"/>
        <v>416</v>
      </c>
      <c r="B442" s="96" t="s">
        <v>897</v>
      </c>
      <c r="C442" s="96" t="s">
        <v>539</v>
      </c>
      <c r="D442" s="36">
        <v>9786017568016</v>
      </c>
      <c r="E442" s="49" t="s">
        <v>25</v>
      </c>
      <c r="F442" s="99" t="s">
        <v>11</v>
      </c>
      <c r="G442" s="99">
        <v>2014</v>
      </c>
      <c r="H442" s="106" t="s">
        <v>12</v>
      </c>
      <c r="I442" s="99">
        <v>432</v>
      </c>
      <c r="J442" s="270">
        <v>2770</v>
      </c>
      <c r="K442" s="148"/>
      <c r="AE442" s="152" t="e">
        <f>J442*#REF!</f>
        <v>#REF!</v>
      </c>
    </row>
    <row r="443" spans="1:31" s="152" customFormat="1" ht="56.25">
      <c r="A443" s="39">
        <f t="shared" si="16"/>
        <v>417</v>
      </c>
      <c r="B443" s="43" t="s">
        <v>1589</v>
      </c>
      <c r="C443" s="43" t="s">
        <v>1593</v>
      </c>
      <c r="D443" s="36">
        <v>9786013027432</v>
      </c>
      <c r="E443" s="49" t="s">
        <v>25</v>
      </c>
      <c r="F443" s="49" t="s">
        <v>11</v>
      </c>
      <c r="G443" s="49">
        <v>2017</v>
      </c>
      <c r="H443" s="49">
        <v>142</v>
      </c>
      <c r="I443" s="49">
        <v>304</v>
      </c>
      <c r="J443" s="270">
        <v>3478</v>
      </c>
      <c r="K443" s="205"/>
      <c r="AE443" s="152" t="e">
        <f>J443*#REF!</f>
        <v>#REF!</v>
      </c>
    </row>
    <row r="444" spans="1:31" ht="37.5">
      <c r="A444" s="39">
        <f t="shared" si="16"/>
        <v>418</v>
      </c>
      <c r="B444" s="43" t="s">
        <v>256</v>
      </c>
      <c r="C444" s="43" t="s">
        <v>887</v>
      </c>
      <c r="D444" s="36">
        <v>9786012921151</v>
      </c>
      <c r="E444" s="49" t="s">
        <v>25</v>
      </c>
      <c r="F444" s="49" t="s">
        <v>11</v>
      </c>
      <c r="G444" s="49">
        <v>2010</v>
      </c>
      <c r="H444" s="49">
        <v>110</v>
      </c>
      <c r="I444" s="49">
        <v>212</v>
      </c>
      <c r="J444" s="270">
        <v>2228</v>
      </c>
      <c r="K444" s="9"/>
      <c r="AE444" t="e">
        <f>J444*#REF!</f>
        <v>#REF!</v>
      </c>
    </row>
    <row r="445" spans="1:31" ht="37.5">
      <c r="A445" s="39">
        <f t="shared" si="16"/>
        <v>419</v>
      </c>
      <c r="B445" s="59" t="s">
        <v>257</v>
      </c>
      <c r="C445" s="59" t="s">
        <v>884</v>
      </c>
      <c r="D445" s="36">
        <v>9786012710533</v>
      </c>
      <c r="E445" s="49" t="s">
        <v>25</v>
      </c>
      <c r="F445" s="45" t="s">
        <v>11</v>
      </c>
      <c r="G445" s="49">
        <v>2011</v>
      </c>
      <c r="H445" s="49">
        <v>586</v>
      </c>
      <c r="I445" s="49">
        <v>184</v>
      </c>
      <c r="J445" s="270">
        <v>1770</v>
      </c>
      <c r="K445" s="9"/>
      <c r="AE445" t="e">
        <f>J445*#REF!</f>
        <v>#REF!</v>
      </c>
    </row>
    <row r="446" spans="1:31" ht="56.25">
      <c r="A446" s="39">
        <f t="shared" si="16"/>
        <v>420</v>
      </c>
      <c r="B446" s="43" t="s">
        <v>258</v>
      </c>
      <c r="C446" s="43" t="s">
        <v>259</v>
      </c>
      <c r="D446" s="36">
        <v>9965354170</v>
      </c>
      <c r="E446" s="49" t="s">
        <v>25</v>
      </c>
      <c r="F446" s="49" t="s">
        <v>14</v>
      </c>
      <c r="G446" s="49">
        <v>2008</v>
      </c>
      <c r="H446" s="49">
        <v>396</v>
      </c>
      <c r="I446" s="49">
        <v>32</v>
      </c>
      <c r="J446" s="270">
        <v>298</v>
      </c>
      <c r="K446" s="9"/>
      <c r="AE446" t="e">
        <f>J446*#REF!</f>
        <v>#REF!</v>
      </c>
    </row>
    <row r="447" spans="1:31" ht="37.5">
      <c r="A447" s="39">
        <f t="shared" si="16"/>
        <v>421</v>
      </c>
      <c r="B447" s="43" t="s">
        <v>260</v>
      </c>
      <c r="C447" s="43" t="s">
        <v>898</v>
      </c>
      <c r="D447" s="36">
        <v>9786012711240</v>
      </c>
      <c r="E447" s="49" t="s">
        <v>25</v>
      </c>
      <c r="F447" s="45" t="s">
        <v>11</v>
      </c>
      <c r="G447" s="49">
        <v>2012</v>
      </c>
      <c r="H447" s="49">
        <v>619</v>
      </c>
      <c r="I447" s="49">
        <v>256</v>
      </c>
      <c r="J447" s="270">
        <v>2608</v>
      </c>
      <c r="K447" s="9"/>
      <c r="AE447" t="e">
        <f>J447*#REF!</f>
        <v>#REF!</v>
      </c>
    </row>
    <row r="448" spans="1:31" ht="18.75">
      <c r="A448" s="39">
        <f t="shared" si="16"/>
        <v>422</v>
      </c>
      <c r="B448" s="96" t="s">
        <v>899</v>
      </c>
      <c r="C448" s="96" t="s">
        <v>900</v>
      </c>
      <c r="D448" s="36">
        <v>9786012929973</v>
      </c>
      <c r="E448" s="37" t="s">
        <v>10</v>
      </c>
      <c r="F448" s="99" t="s">
        <v>11</v>
      </c>
      <c r="G448" s="99">
        <v>2014</v>
      </c>
      <c r="H448" s="106" t="s">
        <v>12</v>
      </c>
      <c r="I448" s="99">
        <v>248</v>
      </c>
      <c r="J448" s="270">
        <v>4100</v>
      </c>
      <c r="K448" s="14"/>
      <c r="AE448" t="e">
        <f>J448*#REF!</f>
        <v>#REF!</v>
      </c>
    </row>
    <row r="449" spans="1:31" s="152" customFormat="1" ht="56.25">
      <c r="A449" s="39">
        <f t="shared" si="16"/>
        <v>423</v>
      </c>
      <c r="B449" s="59" t="s">
        <v>1530</v>
      </c>
      <c r="C449" s="59" t="s">
        <v>1531</v>
      </c>
      <c r="D449" s="36">
        <v>9786013027142</v>
      </c>
      <c r="E449" s="37" t="s">
        <v>10</v>
      </c>
      <c r="F449" s="49" t="s">
        <v>11</v>
      </c>
      <c r="G449" s="49">
        <v>2017</v>
      </c>
      <c r="H449" s="67">
        <v>392</v>
      </c>
      <c r="I449" s="49">
        <v>248</v>
      </c>
      <c r="J449" s="270">
        <v>3420</v>
      </c>
      <c r="K449" s="205"/>
      <c r="AE449" s="152" t="e">
        <f>J449*#REF!</f>
        <v>#REF!</v>
      </c>
    </row>
    <row r="450" spans="1:11" s="6" customFormat="1" ht="45.75" customHeight="1">
      <c r="A450" s="39">
        <f t="shared" si="16"/>
        <v>424</v>
      </c>
      <c r="B450" s="59" t="s">
        <v>1150</v>
      </c>
      <c r="C450" s="71" t="s">
        <v>1151</v>
      </c>
      <c r="D450" s="36">
        <v>9786017568566</v>
      </c>
      <c r="E450" s="49" t="s">
        <v>25</v>
      </c>
      <c r="F450" s="39" t="s">
        <v>11</v>
      </c>
      <c r="G450" s="39">
        <v>2015</v>
      </c>
      <c r="H450" s="39"/>
      <c r="I450" s="39">
        <v>184</v>
      </c>
      <c r="J450" s="270">
        <v>2530</v>
      </c>
      <c r="K450" s="11"/>
    </row>
    <row r="451" spans="1:31" ht="56.25">
      <c r="A451" s="39">
        <f t="shared" si="16"/>
        <v>425</v>
      </c>
      <c r="B451" s="31" t="s">
        <v>901</v>
      </c>
      <c r="C451" s="32" t="s">
        <v>578</v>
      </c>
      <c r="D451" s="36">
        <v>9786012922134</v>
      </c>
      <c r="E451" s="49" t="s">
        <v>25</v>
      </c>
      <c r="F451" s="49" t="s">
        <v>11</v>
      </c>
      <c r="G451" s="49">
        <v>2010</v>
      </c>
      <c r="H451" s="33">
        <v>589</v>
      </c>
      <c r="I451" s="49">
        <v>328</v>
      </c>
      <c r="J451" s="270">
        <v>2524</v>
      </c>
      <c r="K451" s="9"/>
      <c r="AE451" t="e">
        <f>J451*#REF!</f>
        <v>#REF!</v>
      </c>
    </row>
    <row r="452" spans="1:31" s="6" customFormat="1" ht="56.25">
      <c r="A452" s="39">
        <f t="shared" si="16"/>
        <v>426</v>
      </c>
      <c r="B452" s="40" t="s">
        <v>533</v>
      </c>
      <c r="C452" s="40" t="s">
        <v>534</v>
      </c>
      <c r="D452" s="36">
        <v>9786012922370</v>
      </c>
      <c r="E452" s="49" t="s">
        <v>25</v>
      </c>
      <c r="F452" s="39" t="s">
        <v>11</v>
      </c>
      <c r="G452" s="39">
        <v>2014</v>
      </c>
      <c r="H452" s="39">
        <v>579</v>
      </c>
      <c r="I452" s="39">
        <v>228</v>
      </c>
      <c r="J452" s="270">
        <v>3146</v>
      </c>
      <c r="K452" s="12"/>
      <c r="AE452" t="e">
        <f>J452*#REF!</f>
        <v>#REF!</v>
      </c>
    </row>
    <row r="453" spans="1:31" s="6" customFormat="1" ht="37.5">
      <c r="A453" s="39">
        <f t="shared" si="16"/>
        <v>427</v>
      </c>
      <c r="B453" s="40" t="s">
        <v>261</v>
      </c>
      <c r="C453" s="40" t="s">
        <v>902</v>
      </c>
      <c r="D453" s="36">
        <v>9786012710489</v>
      </c>
      <c r="E453" s="49" t="s">
        <v>25</v>
      </c>
      <c r="F453" s="39" t="s">
        <v>11</v>
      </c>
      <c r="G453" s="39">
        <v>2011</v>
      </c>
      <c r="H453" s="39">
        <v>119</v>
      </c>
      <c r="I453" s="39">
        <v>208</v>
      </c>
      <c r="J453" s="270">
        <v>2186</v>
      </c>
      <c r="K453" s="12"/>
      <c r="AE453" t="e">
        <f>J453*#REF!</f>
        <v>#REF!</v>
      </c>
    </row>
    <row r="454" spans="1:31" ht="56.25">
      <c r="A454" s="39">
        <f t="shared" si="16"/>
        <v>428</v>
      </c>
      <c r="B454" s="43" t="s">
        <v>903</v>
      </c>
      <c r="C454" s="43" t="s">
        <v>247</v>
      </c>
      <c r="D454" s="36">
        <v>9786012925319</v>
      </c>
      <c r="E454" s="49" t="s">
        <v>25</v>
      </c>
      <c r="F454" s="49" t="s">
        <v>11</v>
      </c>
      <c r="G454" s="49">
        <v>2012</v>
      </c>
      <c r="H454" s="49">
        <v>582</v>
      </c>
      <c r="I454" s="49">
        <v>216</v>
      </c>
      <c r="J454" s="270">
        <v>2270</v>
      </c>
      <c r="K454" s="9"/>
      <c r="AE454" t="e">
        <f>J454*#REF!</f>
        <v>#REF!</v>
      </c>
    </row>
    <row r="455" spans="1:31" ht="37.5">
      <c r="A455" s="39">
        <f t="shared" si="16"/>
        <v>429</v>
      </c>
      <c r="B455" s="43" t="s">
        <v>262</v>
      </c>
      <c r="C455" s="43" t="s">
        <v>887</v>
      </c>
      <c r="D455" s="36">
        <v>9786012920550</v>
      </c>
      <c r="E455" s="49" t="s">
        <v>25</v>
      </c>
      <c r="F455" s="49" t="s">
        <v>11</v>
      </c>
      <c r="G455" s="49">
        <v>2010</v>
      </c>
      <c r="H455" s="49">
        <v>114</v>
      </c>
      <c r="I455" s="49">
        <v>184</v>
      </c>
      <c r="J455" s="270">
        <v>1770</v>
      </c>
      <c r="K455" s="9"/>
      <c r="AE455" t="e">
        <f>J455*#REF!</f>
        <v>#REF!</v>
      </c>
    </row>
    <row r="456" spans="1:31" ht="37.5">
      <c r="A456" s="39">
        <f t="shared" si="16"/>
        <v>430</v>
      </c>
      <c r="B456" s="43" t="s">
        <v>905</v>
      </c>
      <c r="C456" s="43" t="s">
        <v>904</v>
      </c>
      <c r="D456" s="36">
        <v>9789965359231</v>
      </c>
      <c r="E456" s="49" t="s">
        <v>25</v>
      </c>
      <c r="F456" s="49" t="s">
        <v>14</v>
      </c>
      <c r="G456" s="49">
        <v>2011</v>
      </c>
      <c r="H456" s="49">
        <v>395</v>
      </c>
      <c r="I456" s="49">
        <v>92</v>
      </c>
      <c r="J456" s="270">
        <v>994</v>
      </c>
      <c r="K456" s="9"/>
      <c r="AE456" t="e">
        <f>J456*#REF!</f>
        <v>#REF!</v>
      </c>
    </row>
    <row r="457" spans="1:31" ht="37.5">
      <c r="A457" s="39">
        <f t="shared" si="16"/>
        <v>431</v>
      </c>
      <c r="B457" s="43" t="s">
        <v>263</v>
      </c>
      <c r="C457" s="43" t="s">
        <v>906</v>
      </c>
      <c r="D457" s="36">
        <v>9786012923230</v>
      </c>
      <c r="E457" s="49" t="s">
        <v>25</v>
      </c>
      <c r="F457" s="49" t="s">
        <v>11</v>
      </c>
      <c r="G457" s="49">
        <v>2011</v>
      </c>
      <c r="H457" s="49">
        <v>389</v>
      </c>
      <c r="I457" s="49">
        <v>208</v>
      </c>
      <c r="J457" s="270">
        <v>2186</v>
      </c>
      <c r="K457" s="9"/>
      <c r="AE457" t="e">
        <f>J457*#REF!</f>
        <v>#REF!</v>
      </c>
    </row>
    <row r="458" spans="1:31" s="6" customFormat="1" ht="18.75">
      <c r="A458" s="35"/>
      <c r="B458" s="248" t="s">
        <v>264</v>
      </c>
      <c r="C458" s="248"/>
      <c r="D458" s="249"/>
      <c r="E458" s="250"/>
      <c r="F458" s="250"/>
      <c r="G458" s="250"/>
      <c r="H458" s="250"/>
      <c r="I458" s="250"/>
      <c r="J458" s="286">
        <v>0</v>
      </c>
      <c r="K458" s="12"/>
      <c r="AE458" s="6" t="e">
        <f>J458*#REF!</f>
        <v>#REF!</v>
      </c>
    </row>
    <row r="459" spans="1:31" s="6" customFormat="1" ht="37.5">
      <c r="A459" s="35">
        <f>A457+1</f>
        <v>432</v>
      </c>
      <c r="B459" s="60" t="s">
        <v>1782</v>
      </c>
      <c r="C459" s="60" t="s">
        <v>579</v>
      </c>
      <c r="D459" s="85">
        <v>9786013380629</v>
      </c>
      <c r="E459" s="50" t="s">
        <v>25</v>
      </c>
      <c r="F459" s="50" t="s">
        <v>11</v>
      </c>
      <c r="G459" s="50">
        <v>2018</v>
      </c>
      <c r="H459" s="50">
        <v>39</v>
      </c>
      <c r="I459" s="146">
        <v>192</v>
      </c>
      <c r="J459" s="271">
        <v>4600</v>
      </c>
      <c r="K459" s="201" t="s">
        <v>526</v>
      </c>
      <c r="AE459" s="6" t="e">
        <f>J459*#REF!</f>
        <v>#REF!</v>
      </c>
    </row>
    <row r="460" spans="1:31" ht="37.5">
      <c r="A460" s="39">
        <f aca="true" t="shared" si="17" ref="A460:A466">A459+1</f>
        <v>433</v>
      </c>
      <c r="B460" s="71" t="s">
        <v>878</v>
      </c>
      <c r="C460" s="71" t="s">
        <v>580</v>
      </c>
      <c r="D460" s="36">
        <v>9786012922172</v>
      </c>
      <c r="E460" s="49" t="s">
        <v>25</v>
      </c>
      <c r="F460" s="49" t="s">
        <v>11</v>
      </c>
      <c r="G460" s="49">
        <v>2010</v>
      </c>
      <c r="H460" s="67">
        <v>353</v>
      </c>
      <c r="I460" s="49">
        <v>256</v>
      </c>
      <c r="J460" s="270">
        <v>2692</v>
      </c>
      <c r="K460" s="9"/>
      <c r="AE460" t="e">
        <f>J460*#REF!</f>
        <v>#REF!</v>
      </c>
    </row>
    <row r="461" spans="1:31" ht="37.5">
      <c r="A461" s="39">
        <f t="shared" si="17"/>
        <v>434</v>
      </c>
      <c r="B461" s="59" t="s">
        <v>265</v>
      </c>
      <c r="C461" s="59" t="s">
        <v>879</v>
      </c>
      <c r="D461" s="36">
        <v>9786012922349</v>
      </c>
      <c r="E461" s="49" t="s">
        <v>25</v>
      </c>
      <c r="F461" s="49" t="s">
        <v>11</v>
      </c>
      <c r="G461" s="49">
        <v>2010</v>
      </c>
      <c r="H461" s="49">
        <v>23</v>
      </c>
      <c r="I461" s="49">
        <v>520</v>
      </c>
      <c r="J461" s="270">
        <v>3768</v>
      </c>
      <c r="K461" s="9"/>
      <c r="AE461" t="e">
        <f>J461*#REF!</f>
        <v>#REF!</v>
      </c>
    </row>
    <row r="462" spans="1:31" ht="37.5">
      <c r="A462" s="39">
        <f t="shared" si="17"/>
        <v>435</v>
      </c>
      <c r="B462" s="59" t="s">
        <v>880</v>
      </c>
      <c r="C462" s="59" t="s">
        <v>581</v>
      </c>
      <c r="D462" s="36">
        <v>9786012922110</v>
      </c>
      <c r="E462" s="49" t="s">
        <v>25</v>
      </c>
      <c r="F462" s="49" t="s">
        <v>11</v>
      </c>
      <c r="G462" s="49">
        <v>2010</v>
      </c>
      <c r="H462" s="49">
        <v>22</v>
      </c>
      <c r="I462" s="49">
        <v>208</v>
      </c>
      <c r="J462" s="270">
        <v>2186</v>
      </c>
      <c r="K462" s="9"/>
      <c r="AE462" t="e">
        <f>J462*#REF!</f>
        <v>#REF!</v>
      </c>
    </row>
    <row r="463" spans="1:11" s="6" customFormat="1" ht="37.5">
      <c r="A463" s="39">
        <f t="shared" si="17"/>
        <v>436</v>
      </c>
      <c r="B463" s="59" t="s">
        <v>1094</v>
      </c>
      <c r="C463" s="59" t="s">
        <v>1095</v>
      </c>
      <c r="D463" s="36">
        <v>9786013020945</v>
      </c>
      <c r="E463" s="95" t="s">
        <v>25</v>
      </c>
      <c r="F463" s="95" t="s">
        <v>11</v>
      </c>
      <c r="G463" s="95">
        <v>2015</v>
      </c>
      <c r="H463" s="95" t="s">
        <v>12</v>
      </c>
      <c r="I463" s="95">
        <v>288</v>
      </c>
      <c r="J463" s="270">
        <v>2216</v>
      </c>
      <c r="K463" s="11"/>
    </row>
    <row r="464" spans="1:31" ht="37.5">
      <c r="A464" s="39">
        <f t="shared" si="17"/>
        <v>437</v>
      </c>
      <c r="B464" s="59" t="s">
        <v>266</v>
      </c>
      <c r="C464" s="59" t="s">
        <v>267</v>
      </c>
      <c r="D464" s="36">
        <v>9786012922714</v>
      </c>
      <c r="E464" s="49" t="s">
        <v>25</v>
      </c>
      <c r="F464" s="49" t="s">
        <v>11</v>
      </c>
      <c r="G464" s="49">
        <v>2011</v>
      </c>
      <c r="H464" s="49">
        <v>21</v>
      </c>
      <c r="I464" s="49">
        <v>272</v>
      </c>
      <c r="J464" s="270">
        <v>2860</v>
      </c>
      <c r="K464" s="9"/>
      <c r="AE464" t="e">
        <f>J464*#REF!</f>
        <v>#REF!</v>
      </c>
    </row>
    <row r="465" spans="1:31" ht="37.5">
      <c r="A465" s="39">
        <f t="shared" si="17"/>
        <v>438</v>
      </c>
      <c r="B465" s="59" t="s">
        <v>268</v>
      </c>
      <c r="C465" s="59" t="s">
        <v>881</v>
      </c>
      <c r="D465" s="36">
        <v>9786012927122</v>
      </c>
      <c r="E465" s="37" t="s">
        <v>10</v>
      </c>
      <c r="F465" s="49" t="s">
        <v>11</v>
      </c>
      <c r="G465" s="49">
        <v>2013</v>
      </c>
      <c r="H465" s="49"/>
      <c r="I465" s="49">
        <v>152</v>
      </c>
      <c r="J465" s="270">
        <v>3030</v>
      </c>
      <c r="K465" s="9"/>
      <c r="AE465" t="e">
        <f>J465*#REF!</f>
        <v>#REF!</v>
      </c>
    </row>
    <row r="466" spans="1:31" ht="37.5">
      <c r="A466" s="39">
        <f t="shared" si="17"/>
        <v>439</v>
      </c>
      <c r="B466" s="59" t="s">
        <v>269</v>
      </c>
      <c r="C466" s="59" t="s">
        <v>882</v>
      </c>
      <c r="D466" s="36">
        <v>9786012927290</v>
      </c>
      <c r="E466" s="37" t="s">
        <v>10</v>
      </c>
      <c r="F466" s="49" t="s">
        <v>11</v>
      </c>
      <c r="G466" s="49">
        <v>2013</v>
      </c>
      <c r="H466" s="49"/>
      <c r="I466" s="49">
        <v>152</v>
      </c>
      <c r="J466" s="270">
        <v>1862</v>
      </c>
      <c r="K466" s="9"/>
      <c r="AE466" t="e">
        <f>J466*#REF!</f>
        <v>#REF!</v>
      </c>
    </row>
    <row r="467" spans="1:31" ht="18.75">
      <c r="A467" s="39"/>
      <c r="B467" s="61" t="s">
        <v>270</v>
      </c>
      <c r="C467" s="107"/>
      <c r="D467" s="56"/>
      <c r="E467" s="72"/>
      <c r="F467" s="72"/>
      <c r="G467" s="72"/>
      <c r="H467" s="72"/>
      <c r="I467" s="72"/>
      <c r="J467" s="287">
        <v>0</v>
      </c>
      <c r="K467" s="9"/>
      <c r="AE467" t="e">
        <f>J467*#REF!</f>
        <v>#REF!</v>
      </c>
    </row>
    <row r="468" spans="1:31" ht="18.75">
      <c r="A468" s="39">
        <f>A466+1</f>
        <v>440</v>
      </c>
      <c r="B468" s="59" t="s">
        <v>907</v>
      </c>
      <c r="C468" s="66" t="s">
        <v>1164</v>
      </c>
      <c r="D468" s="36">
        <v>9786012920956</v>
      </c>
      <c r="E468" s="37" t="s">
        <v>10</v>
      </c>
      <c r="F468" s="49" t="s">
        <v>11</v>
      </c>
      <c r="G468" s="49">
        <v>2010</v>
      </c>
      <c r="H468" s="67" t="s">
        <v>271</v>
      </c>
      <c r="I468" s="49">
        <v>208</v>
      </c>
      <c r="J468" s="270">
        <v>2186</v>
      </c>
      <c r="K468" s="9"/>
      <c r="AE468" t="e">
        <f>J468*#REF!</f>
        <v>#REF!</v>
      </c>
    </row>
    <row r="469" spans="1:31" ht="18.75">
      <c r="A469" s="39">
        <f aca="true" t="shared" si="18" ref="A469:A492">A468+1</f>
        <v>441</v>
      </c>
      <c r="B469" s="52" t="s">
        <v>272</v>
      </c>
      <c r="C469" s="43" t="s">
        <v>273</v>
      </c>
      <c r="D469" s="36">
        <v>9786012710700</v>
      </c>
      <c r="E469" s="37" t="s">
        <v>10</v>
      </c>
      <c r="F469" s="49" t="s">
        <v>11</v>
      </c>
      <c r="G469" s="49">
        <v>2011</v>
      </c>
      <c r="H469" s="49">
        <v>1748</v>
      </c>
      <c r="I469" s="49">
        <v>416</v>
      </c>
      <c r="J469" s="270">
        <v>2534</v>
      </c>
      <c r="K469" s="9"/>
      <c r="AE469" t="e">
        <f>J469*#REF!</f>
        <v>#REF!</v>
      </c>
    </row>
    <row r="470" spans="1:31" ht="37.5">
      <c r="A470" s="39">
        <f t="shared" si="18"/>
        <v>442</v>
      </c>
      <c r="B470" s="108" t="s">
        <v>953</v>
      </c>
      <c r="C470" s="108" t="s">
        <v>621</v>
      </c>
      <c r="D470" s="36">
        <v>9786012920536</v>
      </c>
      <c r="E470" s="37" t="s">
        <v>10</v>
      </c>
      <c r="F470" s="39" t="s">
        <v>11</v>
      </c>
      <c r="G470" s="39">
        <v>2010</v>
      </c>
      <c r="H470" s="64">
        <v>216</v>
      </c>
      <c r="I470" s="39" t="s">
        <v>274</v>
      </c>
      <c r="J470" s="270">
        <v>3078</v>
      </c>
      <c r="K470" s="9"/>
      <c r="AE470" t="e">
        <f>J470*#REF!</f>
        <v>#REF!</v>
      </c>
    </row>
    <row r="471" spans="1:31" ht="56.25">
      <c r="A471" s="39">
        <f t="shared" si="18"/>
        <v>443</v>
      </c>
      <c r="B471" s="59" t="s">
        <v>275</v>
      </c>
      <c r="C471" s="59" t="s">
        <v>582</v>
      </c>
      <c r="D471" s="36">
        <v>9786012921922</v>
      </c>
      <c r="E471" s="37" t="s">
        <v>10</v>
      </c>
      <c r="F471" s="49" t="s">
        <v>11</v>
      </c>
      <c r="G471" s="49">
        <v>2010</v>
      </c>
      <c r="H471" s="49">
        <v>125</v>
      </c>
      <c r="I471" s="45">
        <v>272</v>
      </c>
      <c r="J471" s="270">
        <v>2860</v>
      </c>
      <c r="K471" s="9"/>
      <c r="AE471" t="e">
        <f>J471*#REF!</f>
        <v>#REF!</v>
      </c>
    </row>
    <row r="472" spans="1:31" ht="18.75">
      <c r="A472" s="39">
        <f t="shared" si="18"/>
        <v>444</v>
      </c>
      <c r="B472" s="59" t="s">
        <v>276</v>
      </c>
      <c r="C472" s="59" t="s">
        <v>965</v>
      </c>
      <c r="D472" s="36">
        <v>9965359075</v>
      </c>
      <c r="E472" s="37" t="s">
        <v>10</v>
      </c>
      <c r="F472" s="49" t="s">
        <v>14</v>
      </c>
      <c r="G472" s="49">
        <v>2010</v>
      </c>
      <c r="H472" s="49">
        <v>105</v>
      </c>
      <c r="I472" s="49">
        <v>112</v>
      </c>
      <c r="J472" s="270">
        <v>1670</v>
      </c>
      <c r="K472" s="9"/>
      <c r="AE472" t="e">
        <f>J472*#REF!</f>
        <v>#REF!</v>
      </c>
    </row>
    <row r="473" spans="1:31" ht="37.5">
      <c r="A473" s="39">
        <f t="shared" si="18"/>
        <v>445</v>
      </c>
      <c r="B473" s="59" t="s">
        <v>277</v>
      </c>
      <c r="C473" s="66" t="s">
        <v>966</v>
      </c>
      <c r="D473" s="36">
        <v>9786012924800</v>
      </c>
      <c r="E473" s="37" t="s">
        <v>10</v>
      </c>
      <c r="F473" s="49" t="s">
        <v>14</v>
      </c>
      <c r="G473" s="49">
        <v>2010</v>
      </c>
      <c r="H473" s="49" t="s">
        <v>278</v>
      </c>
      <c r="I473" s="49">
        <v>120</v>
      </c>
      <c r="J473" s="270">
        <v>1244</v>
      </c>
      <c r="K473" s="9"/>
      <c r="AE473" t="e">
        <f>J473*#REF!</f>
        <v>#REF!</v>
      </c>
    </row>
    <row r="474" spans="1:31" ht="37.5">
      <c r="A474" s="39">
        <f t="shared" si="18"/>
        <v>446</v>
      </c>
      <c r="B474" s="59" t="s">
        <v>967</v>
      </c>
      <c r="C474" s="59" t="s">
        <v>279</v>
      </c>
      <c r="D474" s="36">
        <v>9965356025</v>
      </c>
      <c r="E474" s="49" t="s">
        <v>25</v>
      </c>
      <c r="F474" s="49" t="s">
        <v>14</v>
      </c>
      <c r="G474" s="49">
        <v>2008</v>
      </c>
      <c r="H474" s="49">
        <v>69</v>
      </c>
      <c r="I474" s="49">
        <v>64</v>
      </c>
      <c r="J474" s="270">
        <v>596</v>
      </c>
      <c r="K474" s="9"/>
      <c r="AE474" t="e">
        <f>J474*#REF!</f>
        <v>#REF!</v>
      </c>
    </row>
    <row r="475" spans="1:31" ht="37.5">
      <c r="A475" s="39">
        <f t="shared" si="18"/>
        <v>447</v>
      </c>
      <c r="B475" s="70" t="s">
        <v>968</v>
      </c>
      <c r="C475" s="70" t="s">
        <v>632</v>
      </c>
      <c r="D475" s="36">
        <v>9786013021164</v>
      </c>
      <c r="E475" s="99" t="s">
        <v>25</v>
      </c>
      <c r="F475" s="99" t="s">
        <v>11</v>
      </c>
      <c r="G475" s="99">
        <v>2015</v>
      </c>
      <c r="H475" s="99" t="s">
        <v>12</v>
      </c>
      <c r="I475" s="99">
        <v>152</v>
      </c>
      <c r="J475" s="270">
        <v>2500</v>
      </c>
      <c r="K475" s="11"/>
      <c r="AE475" t="e">
        <f>J475*#REF!</f>
        <v>#REF!</v>
      </c>
    </row>
    <row r="476" spans="1:31" ht="18.75">
      <c r="A476" s="39">
        <f t="shared" si="18"/>
        <v>448</v>
      </c>
      <c r="B476" s="40" t="s">
        <v>280</v>
      </c>
      <c r="C476" s="40" t="s">
        <v>281</v>
      </c>
      <c r="D476" s="36">
        <v>9786012928068</v>
      </c>
      <c r="E476" s="49" t="s">
        <v>25</v>
      </c>
      <c r="F476" s="39" t="s">
        <v>11</v>
      </c>
      <c r="G476" s="39">
        <v>2014</v>
      </c>
      <c r="H476" s="39">
        <v>150</v>
      </c>
      <c r="I476" s="39">
        <v>280</v>
      </c>
      <c r="J476" s="270" t="e">
        <v>#VALUE!</v>
      </c>
      <c r="K476" s="11"/>
      <c r="AE476" t="e">
        <f>J476*#REF!</f>
        <v>#VALUE!</v>
      </c>
    </row>
    <row r="477" spans="1:11" ht="37.5">
      <c r="A477" s="39">
        <f t="shared" si="18"/>
        <v>449</v>
      </c>
      <c r="B477" s="40" t="s">
        <v>1088</v>
      </c>
      <c r="C477" s="40" t="s">
        <v>632</v>
      </c>
      <c r="D477" s="36">
        <v>9786013021706</v>
      </c>
      <c r="E477" s="95" t="s">
        <v>10</v>
      </c>
      <c r="F477" s="95" t="s">
        <v>11</v>
      </c>
      <c r="G477" s="95">
        <v>2015</v>
      </c>
      <c r="H477" s="95" t="s">
        <v>12</v>
      </c>
      <c r="I477" s="95">
        <v>144</v>
      </c>
      <c r="J477" s="270">
        <v>2250</v>
      </c>
      <c r="K477" s="11"/>
    </row>
    <row r="478" spans="1:31" ht="18.75">
      <c r="A478" s="39">
        <f t="shared" si="18"/>
        <v>450</v>
      </c>
      <c r="B478" s="59" t="s">
        <v>282</v>
      </c>
      <c r="C478" s="59" t="s">
        <v>283</v>
      </c>
      <c r="D478" s="36">
        <v>9965356637</v>
      </c>
      <c r="E478" s="37" t="s">
        <v>10</v>
      </c>
      <c r="F478" s="49" t="s">
        <v>14</v>
      </c>
      <c r="G478" s="49">
        <v>2009</v>
      </c>
      <c r="H478" s="49">
        <v>183</v>
      </c>
      <c r="I478" s="49">
        <v>120</v>
      </c>
      <c r="J478" s="270">
        <v>1116</v>
      </c>
      <c r="K478" s="9"/>
      <c r="AE478" t="e">
        <f>J478*#REF!</f>
        <v>#REF!</v>
      </c>
    </row>
    <row r="479" spans="1:31" ht="37.5">
      <c r="A479" s="39">
        <f t="shared" si="18"/>
        <v>451</v>
      </c>
      <c r="B479" s="59" t="s">
        <v>284</v>
      </c>
      <c r="C479" s="59" t="s">
        <v>961</v>
      </c>
      <c r="D479" s="36">
        <v>9965358737</v>
      </c>
      <c r="E479" s="37" t="s">
        <v>10</v>
      </c>
      <c r="F479" s="49" t="s">
        <v>11</v>
      </c>
      <c r="G479" s="49">
        <v>2010</v>
      </c>
      <c r="H479" s="49" t="s">
        <v>285</v>
      </c>
      <c r="I479" s="49">
        <v>192</v>
      </c>
      <c r="J479" s="270">
        <v>1846</v>
      </c>
      <c r="K479" s="9"/>
      <c r="AE479" t="e">
        <f>J479*#REF!</f>
        <v>#REF!</v>
      </c>
    </row>
    <row r="480" spans="1:31" ht="37.5">
      <c r="A480" s="39">
        <f t="shared" si="18"/>
        <v>452</v>
      </c>
      <c r="B480" s="43" t="s">
        <v>962</v>
      </c>
      <c r="C480" s="43" t="s">
        <v>286</v>
      </c>
      <c r="D480" s="36">
        <v>9786012924817</v>
      </c>
      <c r="E480" s="37" t="s">
        <v>10</v>
      </c>
      <c r="F480" s="49" t="s">
        <v>14</v>
      </c>
      <c r="G480" s="49">
        <v>2012</v>
      </c>
      <c r="H480" s="49">
        <v>267</v>
      </c>
      <c r="I480" s="49">
        <v>136</v>
      </c>
      <c r="J480" s="270">
        <v>1264</v>
      </c>
      <c r="K480" s="9"/>
      <c r="AE480" t="e">
        <f>J480*#REF!</f>
        <v>#REF!</v>
      </c>
    </row>
    <row r="481" spans="1:31" s="152" customFormat="1" ht="37.5">
      <c r="A481" s="39">
        <f t="shared" si="18"/>
        <v>453</v>
      </c>
      <c r="B481" s="59" t="s">
        <v>1581</v>
      </c>
      <c r="C481" s="43" t="s">
        <v>287</v>
      </c>
      <c r="D481" s="36">
        <v>9786013027326</v>
      </c>
      <c r="E481" s="37" t="s">
        <v>10</v>
      </c>
      <c r="F481" s="49" t="s">
        <v>11</v>
      </c>
      <c r="G481" s="49">
        <v>2017</v>
      </c>
      <c r="H481" s="49">
        <v>148</v>
      </c>
      <c r="I481" s="49">
        <v>200</v>
      </c>
      <c r="J481" s="270">
        <v>4128</v>
      </c>
      <c r="K481" s="205"/>
      <c r="AE481" s="152" t="e">
        <f>J481*#REF!</f>
        <v>#REF!</v>
      </c>
    </row>
    <row r="482" spans="1:31" ht="56.25">
      <c r="A482" s="39">
        <f t="shared" si="18"/>
        <v>454</v>
      </c>
      <c r="B482" s="59" t="s">
        <v>288</v>
      </c>
      <c r="C482" s="59" t="s">
        <v>1520</v>
      </c>
      <c r="D482" s="36">
        <v>9786012927252</v>
      </c>
      <c r="E482" s="49" t="s">
        <v>25</v>
      </c>
      <c r="F482" s="49" t="s">
        <v>11</v>
      </c>
      <c r="G482" s="49">
        <v>2013</v>
      </c>
      <c r="H482" s="49"/>
      <c r="I482" s="45">
        <v>264</v>
      </c>
      <c r="J482" s="270">
        <v>5522</v>
      </c>
      <c r="K482" s="9"/>
      <c r="AE482" t="e">
        <f>J482*#REF!</f>
        <v>#REF!</v>
      </c>
    </row>
    <row r="483" spans="1:31" s="6" customFormat="1" ht="18.75">
      <c r="A483" s="39">
        <f t="shared" si="18"/>
        <v>455</v>
      </c>
      <c r="B483" s="59" t="s">
        <v>963</v>
      </c>
      <c r="C483" s="59" t="s">
        <v>289</v>
      </c>
      <c r="D483" s="36">
        <v>9965356173</v>
      </c>
      <c r="E483" s="37" t="s">
        <v>10</v>
      </c>
      <c r="F483" s="49" t="s">
        <v>14</v>
      </c>
      <c r="G483" s="49">
        <v>2009</v>
      </c>
      <c r="H483" s="49">
        <v>63</v>
      </c>
      <c r="I483" s="49">
        <v>136</v>
      </c>
      <c r="J483" s="270">
        <v>1408</v>
      </c>
      <c r="K483" s="12"/>
      <c r="AE483" s="6" t="e">
        <f>J483*#REF!</f>
        <v>#REF!</v>
      </c>
    </row>
    <row r="484" spans="1:31" s="152" customFormat="1" ht="37.5">
      <c r="A484" s="39">
        <f t="shared" si="18"/>
        <v>456</v>
      </c>
      <c r="B484" s="43" t="s">
        <v>1554</v>
      </c>
      <c r="C484" s="43" t="s">
        <v>1553</v>
      </c>
      <c r="D484" s="36">
        <v>9786013027210</v>
      </c>
      <c r="E484" s="49" t="s">
        <v>25</v>
      </c>
      <c r="F484" s="49" t="s">
        <v>11</v>
      </c>
      <c r="G484" s="49">
        <v>2017</v>
      </c>
      <c r="H484" s="49">
        <v>270</v>
      </c>
      <c r="I484" s="49">
        <v>360</v>
      </c>
      <c r="J484" s="270">
        <v>4592</v>
      </c>
      <c r="K484" s="29"/>
      <c r="AE484" s="152" t="e">
        <f>J484*#REF!</f>
        <v>#REF!</v>
      </c>
    </row>
    <row r="485" spans="1:31" ht="37.5">
      <c r="A485" s="39">
        <f t="shared" si="18"/>
        <v>457</v>
      </c>
      <c r="B485" s="43" t="s">
        <v>290</v>
      </c>
      <c r="C485" s="43" t="s">
        <v>964</v>
      </c>
      <c r="D485" s="36">
        <v>9786012927153</v>
      </c>
      <c r="E485" s="37" t="s">
        <v>10</v>
      </c>
      <c r="F485" s="49" t="s">
        <v>11</v>
      </c>
      <c r="G485" s="49">
        <v>2013</v>
      </c>
      <c r="H485" s="49"/>
      <c r="I485" s="49">
        <v>152</v>
      </c>
      <c r="J485" s="270">
        <v>3030</v>
      </c>
      <c r="K485" s="9"/>
      <c r="AE485" t="e">
        <f>J485*#REF!</f>
        <v>#REF!</v>
      </c>
    </row>
    <row r="486" spans="1:31" ht="18.75">
      <c r="A486" s="39">
        <f t="shared" si="18"/>
        <v>458</v>
      </c>
      <c r="B486" s="43" t="s">
        <v>291</v>
      </c>
      <c r="C486" s="43" t="s">
        <v>954</v>
      </c>
      <c r="D486" s="36">
        <v>9786012927443</v>
      </c>
      <c r="E486" s="49" t="s">
        <v>25</v>
      </c>
      <c r="F486" s="49" t="s">
        <v>11</v>
      </c>
      <c r="G486" s="49">
        <v>2013</v>
      </c>
      <c r="H486" s="49">
        <v>100</v>
      </c>
      <c r="I486" s="49">
        <v>256</v>
      </c>
      <c r="J486" s="270">
        <v>3500</v>
      </c>
      <c r="K486" s="9"/>
      <c r="AE486" t="e">
        <f>J486*#REF!</f>
        <v>#REF!</v>
      </c>
    </row>
    <row r="487" spans="1:31" ht="18.75">
      <c r="A487" s="39">
        <f t="shared" si="18"/>
        <v>459</v>
      </c>
      <c r="B487" s="59" t="s">
        <v>956</v>
      </c>
      <c r="C487" s="59" t="s">
        <v>955</v>
      </c>
      <c r="D487" s="36">
        <v>9789965358746</v>
      </c>
      <c r="E487" s="37" t="s">
        <v>10</v>
      </c>
      <c r="F487" s="49" t="s">
        <v>11</v>
      </c>
      <c r="G487" s="49">
        <v>2010</v>
      </c>
      <c r="H487" s="49">
        <v>93</v>
      </c>
      <c r="I487" s="49">
        <v>160</v>
      </c>
      <c r="J487" s="270">
        <v>1592</v>
      </c>
      <c r="K487" s="9"/>
      <c r="AE487" t="e">
        <f>J487*#REF!</f>
        <v>#REF!</v>
      </c>
    </row>
    <row r="488" spans="1:31" ht="18.75">
      <c r="A488" s="39">
        <f t="shared" si="18"/>
        <v>460</v>
      </c>
      <c r="B488" s="59" t="s">
        <v>958</v>
      </c>
      <c r="C488" s="59" t="s">
        <v>957</v>
      </c>
      <c r="D488" s="36">
        <v>9965355339</v>
      </c>
      <c r="E488" s="49" t="s">
        <v>25</v>
      </c>
      <c r="F488" s="45" t="s">
        <v>11</v>
      </c>
      <c r="G488" s="49">
        <v>2008</v>
      </c>
      <c r="H488" s="49">
        <v>228</v>
      </c>
      <c r="I488" s="49">
        <v>336</v>
      </c>
      <c r="J488" s="270">
        <v>2988</v>
      </c>
      <c r="K488" s="9"/>
      <c r="AE488" t="e">
        <f>J488*#REF!</f>
        <v>#REF!</v>
      </c>
    </row>
    <row r="489" spans="1:31" s="6" customFormat="1" ht="37.5">
      <c r="A489" s="39">
        <f t="shared" si="18"/>
        <v>461</v>
      </c>
      <c r="B489" s="31" t="s">
        <v>292</v>
      </c>
      <c r="C489" s="109" t="s">
        <v>959</v>
      </c>
      <c r="D489" s="36">
        <v>9786012923339</v>
      </c>
      <c r="E489" s="49" t="s">
        <v>25</v>
      </c>
      <c r="F489" s="49" t="s">
        <v>11</v>
      </c>
      <c r="G489" s="49">
        <v>2011</v>
      </c>
      <c r="H489" s="34" t="s">
        <v>293</v>
      </c>
      <c r="I489" s="49">
        <v>192</v>
      </c>
      <c r="J489" s="270">
        <v>1908</v>
      </c>
      <c r="K489" s="12"/>
      <c r="AE489" t="e">
        <f>J489*#REF!</f>
        <v>#REF!</v>
      </c>
    </row>
    <row r="490" spans="1:31" ht="37.5">
      <c r="A490" s="39">
        <f t="shared" si="18"/>
        <v>462</v>
      </c>
      <c r="B490" s="59" t="s">
        <v>294</v>
      </c>
      <c r="C490" s="59" t="s">
        <v>960</v>
      </c>
      <c r="D490" s="36">
        <v>9786012923711</v>
      </c>
      <c r="E490" s="49" t="s">
        <v>25</v>
      </c>
      <c r="F490" s="49" t="s">
        <v>14</v>
      </c>
      <c r="G490" s="49">
        <v>2011</v>
      </c>
      <c r="H490" s="49">
        <v>552</v>
      </c>
      <c r="I490" s="49">
        <v>136</v>
      </c>
      <c r="J490" s="270">
        <v>1264</v>
      </c>
      <c r="K490" s="20"/>
      <c r="AE490" t="e">
        <f>J490*#REF!</f>
        <v>#REF!</v>
      </c>
    </row>
    <row r="491" spans="1:31" ht="37.5">
      <c r="A491" s="39">
        <f t="shared" si="18"/>
        <v>463</v>
      </c>
      <c r="B491" s="59" t="s">
        <v>295</v>
      </c>
      <c r="C491" s="59" t="s">
        <v>1607</v>
      </c>
      <c r="D491" s="36">
        <v>9786012922585</v>
      </c>
      <c r="E491" s="37" t="s">
        <v>10</v>
      </c>
      <c r="F491" s="49" t="s">
        <v>11</v>
      </c>
      <c r="G491" s="49">
        <v>2012</v>
      </c>
      <c r="H491" s="49">
        <v>3</v>
      </c>
      <c r="I491" s="45">
        <v>352</v>
      </c>
      <c r="J491" s="270">
        <v>2708</v>
      </c>
      <c r="K491" s="20"/>
      <c r="AE491" t="e">
        <f>J491*#REF!</f>
        <v>#REF!</v>
      </c>
    </row>
    <row r="492" spans="1:11" s="6" customFormat="1" ht="45" customHeight="1">
      <c r="A492" s="39">
        <f t="shared" si="18"/>
        <v>464</v>
      </c>
      <c r="B492" s="59" t="s">
        <v>1083</v>
      </c>
      <c r="C492" s="59" t="s">
        <v>1084</v>
      </c>
      <c r="D492" s="36">
        <v>9786017568795</v>
      </c>
      <c r="E492" s="95" t="s">
        <v>10</v>
      </c>
      <c r="F492" s="95" t="s">
        <v>11</v>
      </c>
      <c r="G492" s="95">
        <v>2015</v>
      </c>
      <c r="H492" s="95" t="s">
        <v>12</v>
      </c>
      <c r="I492" s="110">
        <v>208</v>
      </c>
      <c r="J492" s="270">
        <v>2454</v>
      </c>
      <c r="K492" s="134"/>
    </row>
    <row r="493" spans="1:31" ht="18.75">
      <c r="A493" s="39"/>
      <c r="B493" s="61" t="s">
        <v>296</v>
      </c>
      <c r="C493" s="61"/>
      <c r="D493" s="56"/>
      <c r="E493" s="58"/>
      <c r="F493" s="58"/>
      <c r="G493" s="58"/>
      <c r="H493" s="58"/>
      <c r="I493" s="58"/>
      <c r="J493" s="283">
        <v>0</v>
      </c>
      <c r="K493" s="20"/>
      <c r="AE493" t="e">
        <f>J493*#REF!</f>
        <v>#REF!</v>
      </c>
    </row>
    <row r="494" spans="1:11" s="26" customFormat="1" ht="93.75">
      <c r="A494" s="172">
        <v>465</v>
      </c>
      <c r="B494" s="224" t="s">
        <v>1799</v>
      </c>
      <c r="C494" s="224" t="s">
        <v>1800</v>
      </c>
      <c r="D494" s="225">
        <v>9786013381367</v>
      </c>
      <c r="E494" s="49" t="s">
        <v>25</v>
      </c>
      <c r="F494" s="49" t="s">
        <v>11</v>
      </c>
      <c r="G494" s="172">
        <v>2018</v>
      </c>
      <c r="H494" s="172" t="s">
        <v>1801</v>
      </c>
      <c r="I494" s="172">
        <v>296</v>
      </c>
      <c r="J494" s="285">
        <v>3800</v>
      </c>
      <c r="K494" s="201" t="s">
        <v>526</v>
      </c>
    </row>
    <row r="495" spans="1:31" ht="37.5">
      <c r="A495" s="39">
        <v>466</v>
      </c>
      <c r="B495" s="59" t="s">
        <v>297</v>
      </c>
      <c r="C495" s="59" t="s">
        <v>529</v>
      </c>
      <c r="D495" s="36">
        <v>9786012921656</v>
      </c>
      <c r="E495" s="49" t="s">
        <v>25</v>
      </c>
      <c r="F495" s="49" t="s">
        <v>11</v>
      </c>
      <c r="G495" s="49">
        <v>2010</v>
      </c>
      <c r="H495" s="49">
        <v>159</v>
      </c>
      <c r="I495" s="45" t="s">
        <v>298</v>
      </c>
      <c r="J495" s="281">
        <v>2582</v>
      </c>
      <c r="K495" s="20"/>
      <c r="AE495" t="e">
        <f>J495*#REF!</f>
        <v>#REF!</v>
      </c>
    </row>
    <row r="496" spans="1:31" ht="18.75">
      <c r="A496" s="39">
        <f>A495+1</f>
        <v>467</v>
      </c>
      <c r="B496" s="59" t="s">
        <v>969</v>
      </c>
      <c r="C496" s="59" t="s">
        <v>970</v>
      </c>
      <c r="D496" s="36">
        <v>9786012924947</v>
      </c>
      <c r="E496" s="49" t="s">
        <v>25</v>
      </c>
      <c r="F496" s="45" t="s">
        <v>11</v>
      </c>
      <c r="G496" s="49">
        <v>2012</v>
      </c>
      <c r="H496" s="49">
        <v>153</v>
      </c>
      <c r="I496" s="49">
        <v>232</v>
      </c>
      <c r="J496" s="281">
        <v>2438</v>
      </c>
      <c r="K496" s="20"/>
      <c r="AE496" t="e">
        <f>J496*#REF!</f>
        <v>#REF!</v>
      </c>
    </row>
    <row r="497" spans="1:31" s="152" customFormat="1" ht="75">
      <c r="A497" s="39">
        <f>A496+1</f>
        <v>468</v>
      </c>
      <c r="B497" s="59" t="s">
        <v>1468</v>
      </c>
      <c r="C497" s="59" t="s">
        <v>1349</v>
      </c>
      <c r="D497" s="36">
        <v>9786013024400</v>
      </c>
      <c r="E497" s="49" t="s">
        <v>25</v>
      </c>
      <c r="F497" s="45" t="s">
        <v>11</v>
      </c>
      <c r="G497" s="49">
        <v>2016</v>
      </c>
      <c r="H497" s="159" t="s">
        <v>1499</v>
      </c>
      <c r="I497" s="49">
        <v>140</v>
      </c>
      <c r="J497" s="281">
        <v>3570</v>
      </c>
      <c r="K497" s="192"/>
      <c r="AE497"/>
    </row>
    <row r="498" spans="1:31" ht="37.5">
      <c r="A498" s="39">
        <f>A497+1</f>
        <v>469</v>
      </c>
      <c r="B498" s="59" t="s">
        <v>299</v>
      </c>
      <c r="C498" s="59" t="s">
        <v>529</v>
      </c>
      <c r="D498" s="36">
        <v>9786012922233</v>
      </c>
      <c r="E498" s="49" t="s">
        <v>25</v>
      </c>
      <c r="F498" s="49" t="s">
        <v>11</v>
      </c>
      <c r="G498" s="49">
        <v>2010</v>
      </c>
      <c r="H498" s="49">
        <v>154</v>
      </c>
      <c r="I498" s="45">
        <v>160</v>
      </c>
      <c r="J498" s="281">
        <v>2688</v>
      </c>
      <c r="K498" s="9"/>
      <c r="AE498" t="e">
        <f>J498*#REF!</f>
        <v>#REF!</v>
      </c>
    </row>
    <row r="499" spans="1:31" ht="18.75">
      <c r="A499" s="39"/>
      <c r="B499" s="61" t="s">
        <v>300</v>
      </c>
      <c r="C499" s="61"/>
      <c r="D499" s="56"/>
      <c r="E499" s="58"/>
      <c r="F499" s="58"/>
      <c r="G499" s="58"/>
      <c r="H499" s="58"/>
      <c r="I499" s="58"/>
      <c r="J499" s="283">
        <v>0</v>
      </c>
      <c r="K499" s="9"/>
      <c r="AE499" t="e">
        <f>J499*#REF!</f>
        <v>#REF!</v>
      </c>
    </row>
    <row r="500" spans="1:11" s="26" customFormat="1" ht="37.5">
      <c r="A500" s="172">
        <v>470</v>
      </c>
      <c r="B500" s="224" t="s">
        <v>1802</v>
      </c>
      <c r="C500" s="224" t="s">
        <v>1803</v>
      </c>
      <c r="D500" s="225">
        <v>9786013381381</v>
      </c>
      <c r="E500" s="50" t="s">
        <v>25</v>
      </c>
      <c r="F500" s="50" t="s">
        <v>11</v>
      </c>
      <c r="G500" s="172">
        <v>2019</v>
      </c>
      <c r="H500" s="172"/>
      <c r="I500" s="172">
        <v>440</v>
      </c>
      <c r="J500" s="285">
        <v>8500</v>
      </c>
      <c r="K500" s="201" t="s">
        <v>526</v>
      </c>
    </row>
    <row r="501" spans="1:11" s="26" customFormat="1" ht="37.5">
      <c r="A501" s="172">
        <f>A500+1</f>
        <v>471</v>
      </c>
      <c r="B501" s="224" t="s">
        <v>1804</v>
      </c>
      <c r="C501" s="224" t="s">
        <v>1805</v>
      </c>
      <c r="D501" s="225">
        <v>9786013381497</v>
      </c>
      <c r="E501" s="50" t="s">
        <v>25</v>
      </c>
      <c r="F501" s="50" t="s">
        <v>11</v>
      </c>
      <c r="G501" s="172">
        <v>2019</v>
      </c>
      <c r="H501" s="172"/>
      <c r="I501" s="172">
        <v>352</v>
      </c>
      <c r="J501" s="285">
        <v>7660</v>
      </c>
      <c r="K501" s="201" t="s">
        <v>526</v>
      </c>
    </row>
    <row r="502" spans="1:31" s="6" customFormat="1" ht="56.25">
      <c r="A502" s="82">
        <f>A501+1</f>
        <v>472</v>
      </c>
      <c r="B502" s="60" t="s">
        <v>1747</v>
      </c>
      <c r="C502" s="47" t="s">
        <v>622</v>
      </c>
      <c r="D502" s="85">
        <v>9786013380469</v>
      </c>
      <c r="E502" s="38" t="s">
        <v>10</v>
      </c>
      <c r="F502" s="50" t="s">
        <v>11</v>
      </c>
      <c r="G502" s="50">
        <v>2018</v>
      </c>
      <c r="H502" s="50">
        <v>96</v>
      </c>
      <c r="I502" s="50">
        <v>272</v>
      </c>
      <c r="J502" s="285">
        <v>6360</v>
      </c>
      <c r="K502" s="201" t="s">
        <v>526</v>
      </c>
      <c r="AE502" s="6" t="e">
        <f>J502*#REF!</f>
        <v>#REF!</v>
      </c>
    </row>
    <row r="503" spans="1:11" ht="56.25">
      <c r="A503" s="82">
        <f>A502+1</f>
        <v>473</v>
      </c>
      <c r="B503" s="60" t="s">
        <v>1731</v>
      </c>
      <c r="C503" s="47" t="s">
        <v>1732</v>
      </c>
      <c r="D503" s="85">
        <v>9786013029566</v>
      </c>
      <c r="E503" s="38" t="s">
        <v>10</v>
      </c>
      <c r="F503" s="50" t="s">
        <v>11</v>
      </c>
      <c r="G503" s="50">
        <v>2018</v>
      </c>
      <c r="H503" s="50"/>
      <c r="I503" s="50">
        <v>200</v>
      </c>
      <c r="J503" s="285">
        <v>4940</v>
      </c>
      <c r="K503" s="201" t="s">
        <v>526</v>
      </c>
    </row>
    <row r="504" spans="1:31" s="6" customFormat="1" ht="18.75">
      <c r="A504" s="82">
        <f>A503+1</f>
        <v>474</v>
      </c>
      <c r="B504" s="59" t="s">
        <v>972</v>
      </c>
      <c r="C504" s="71" t="s">
        <v>971</v>
      </c>
      <c r="D504" s="36">
        <v>9786012924756</v>
      </c>
      <c r="E504" s="37" t="s">
        <v>10</v>
      </c>
      <c r="F504" s="49" t="s">
        <v>11</v>
      </c>
      <c r="G504" s="49">
        <v>2012</v>
      </c>
      <c r="H504" s="67" t="s">
        <v>301</v>
      </c>
      <c r="I504" s="49">
        <v>224</v>
      </c>
      <c r="J504" s="270">
        <v>2354</v>
      </c>
      <c r="K504" s="12"/>
      <c r="AE504" s="6" t="e">
        <f>J504*#REF!</f>
        <v>#REF!</v>
      </c>
    </row>
    <row r="505" spans="1:31" ht="18.75">
      <c r="A505" s="82">
        <f>A504+1</f>
        <v>475</v>
      </c>
      <c r="B505" s="59" t="s">
        <v>302</v>
      </c>
      <c r="C505" s="59" t="s">
        <v>973</v>
      </c>
      <c r="D505" s="36">
        <v>9786012920420</v>
      </c>
      <c r="E505" s="37" t="s">
        <v>10</v>
      </c>
      <c r="F505" s="49" t="s">
        <v>11</v>
      </c>
      <c r="G505" s="49">
        <v>2010</v>
      </c>
      <c r="H505" s="49">
        <v>384</v>
      </c>
      <c r="I505" s="49">
        <v>216</v>
      </c>
      <c r="J505" s="270">
        <v>2270</v>
      </c>
      <c r="K505" s="9"/>
      <c r="AE505" t="e">
        <f>J505*#REF!</f>
        <v>#REF!</v>
      </c>
    </row>
    <row r="506" spans="1:11" s="6" customFormat="1" ht="37.5">
      <c r="A506" s="35">
        <f aca="true" t="shared" si="19" ref="A506:A542">A505+1</f>
        <v>476</v>
      </c>
      <c r="B506" s="60" t="s">
        <v>1788</v>
      </c>
      <c r="C506" s="60" t="s">
        <v>1789</v>
      </c>
      <c r="D506" s="85">
        <v>9786013380438</v>
      </c>
      <c r="E506" s="38" t="s">
        <v>10</v>
      </c>
      <c r="F506" s="50" t="s">
        <v>11</v>
      </c>
      <c r="G506" s="50">
        <v>2018</v>
      </c>
      <c r="H506" s="234">
        <v>233</v>
      </c>
      <c r="I506" s="50">
        <v>256</v>
      </c>
      <c r="J506" s="271">
        <v>5000</v>
      </c>
      <c r="K506" s="201" t="s">
        <v>526</v>
      </c>
    </row>
    <row r="507" spans="1:31" ht="37.5">
      <c r="A507" s="39">
        <f t="shared" si="19"/>
        <v>477</v>
      </c>
      <c r="B507" s="40" t="s">
        <v>974</v>
      </c>
      <c r="C507" s="40" t="s">
        <v>975</v>
      </c>
      <c r="D507" s="36">
        <v>9965354391</v>
      </c>
      <c r="E507" s="49" t="s">
        <v>25</v>
      </c>
      <c r="F507" s="39" t="s">
        <v>11</v>
      </c>
      <c r="G507" s="39">
        <v>2008</v>
      </c>
      <c r="H507" s="39">
        <v>245</v>
      </c>
      <c r="I507" s="39">
        <v>208</v>
      </c>
      <c r="J507" s="270">
        <v>2186</v>
      </c>
      <c r="K507" s="9"/>
      <c r="AE507" t="e">
        <f>J507*#REF!</f>
        <v>#REF!</v>
      </c>
    </row>
    <row r="508" spans="1:31" ht="56.25">
      <c r="A508" s="39">
        <f t="shared" si="19"/>
        <v>478</v>
      </c>
      <c r="B508" s="40" t="s">
        <v>303</v>
      </c>
      <c r="C508" s="40" t="s">
        <v>519</v>
      </c>
      <c r="D508" s="36">
        <v>9786012922806</v>
      </c>
      <c r="E508" s="37" t="s">
        <v>10</v>
      </c>
      <c r="F508" s="39" t="s">
        <v>11</v>
      </c>
      <c r="G508" s="39">
        <v>2011</v>
      </c>
      <c r="H508" s="39">
        <v>230</v>
      </c>
      <c r="I508" s="39">
        <v>288</v>
      </c>
      <c r="J508" s="270">
        <v>2650</v>
      </c>
      <c r="K508" s="9"/>
      <c r="AE508" t="e">
        <f>J508*#REF!</f>
        <v>#REF!</v>
      </c>
    </row>
    <row r="509" spans="1:31" ht="37.5">
      <c r="A509" s="39">
        <f t="shared" si="19"/>
        <v>479</v>
      </c>
      <c r="B509" s="62" t="s">
        <v>976</v>
      </c>
      <c r="C509" s="62" t="s">
        <v>622</v>
      </c>
      <c r="D509" s="36">
        <v>9786012921205</v>
      </c>
      <c r="E509" s="37" t="s">
        <v>10</v>
      </c>
      <c r="F509" s="39" t="s">
        <v>14</v>
      </c>
      <c r="G509" s="39">
        <v>2010</v>
      </c>
      <c r="H509" s="39">
        <v>104</v>
      </c>
      <c r="I509" s="39">
        <v>80</v>
      </c>
      <c r="J509" s="270">
        <v>828</v>
      </c>
      <c r="K509" s="9"/>
      <c r="AE509" t="e">
        <f>J509*#REF!</f>
        <v>#REF!</v>
      </c>
    </row>
    <row r="510" spans="1:31" s="6" customFormat="1" ht="37.5">
      <c r="A510" s="39">
        <f t="shared" si="19"/>
        <v>480</v>
      </c>
      <c r="B510" s="43" t="s">
        <v>1169</v>
      </c>
      <c r="C510" s="43" t="s">
        <v>1170</v>
      </c>
      <c r="D510" s="36">
        <v>9786012925340</v>
      </c>
      <c r="E510" s="37" t="s">
        <v>10</v>
      </c>
      <c r="F510" s="49" t="s">
        <v>11</v>
      </c>
      <c r="G510" s="49">
        <v>2012</v>
      </c>
      <c r="H510" s="49">
        <v>239</v>
      </c>
      <c r="I510" s="49">
        <v>232</v>
      </c>
      <c r="J510" s="270">
        <v>2438</v>
      </c>
      <c r="K510" s="12"/>
      <c r="AE510" s="6" t="e">
        <f>J510*#REF!</f>
        <v>#REF!</v>
      </c>
    </row>
    <row r="511" spans="1:31" ht="37.5">
      <c r="A511" s="39">
        <f t="shared" si="19"/>
        <v>481</v>
      </c>
      <c r="B511" s="43" t="s">
        <v>304</v>
      </c>
      <c r="C511" s="43" t="s">
        <v>1067</v>
      </c>
      <c r="D511" s="36">
        <v>9786012922776</v>
      </c>
      <c r="E511" s="37" t="s">
        <v>10</v>
      </c>
      <c r="F511" s="49" t="s">
        <v>11</v>
      </c>
      <c r="G511" s="49">
        <v>2011</v>
      </c>
      <c r="H511" s="49">
        <v>72</v>
      </c>
      <c r="I511" s="49">
        <v>168</v>
      </c>
      <c r="J511" s="270">
        <v>1616</v>
      </c>
      <c r="K511" s="9"/>
      <c r="AE511" t="e">
        <f>J511*#REF!</f>
        <v>#REF!</v>
      </c>
    </row>
    <row r="512" spans="1:31" ht="37.5">
      <c r="A512" s="39">
        <f t="shared" si="19"/>
        <v>482</v>
      </c>
      <c r="B512" s="40" t="s">
        <v>304</v>
      </c>
      <c r="C512" s="40" t="s">
        <v>977</v>
      </c>
      <c r="D512" s="36">
        <v>9786012922479</v>
      </c>
      <c r="E512" s="37" t="s">
        <v>10</v>
      </c>
      <c r="F512" s="39" t="s">
        <v>11</v>
      </c>
      <c r="G512" s="39">
        <v>2010</v>
      </c>
      <c r="H512" s="39">
        <v>231</v>
      </c>
      <c r="I512" s="39">
        <v>280</v>
      </c>
      <c r="J512" s="270">
        <v>2028</v>
      </c>
      <c r="K512" s="9"/>
      <c r="AE512" t="e">
        <f>J512*#REF!</f>
        <v>#REF!</v>
      </c>
    </row>
    <row r="513" spans="1:31" ht="37.5">
      <c r="A513" s="39">
        <f t="shared" si="19"/>
        <v>483</v>
      </c>
      <c r="B513" s="40" t="s">
        <v>305</v>
      </c>
      <c r="C513" s="40" t="s">
        <v>1605</v>
      </c>
      <c r="D513" s="36">
        <v>9786012924848</v>
      </c>
      <c r="E513" s="37" t="s">
        <v>10</v>
      </c>
      <c r="F513" s="39" t="s">
        <v>11</v>
      </c>
      <c r="G513" s="39">
        <v>2012</v>
      </c>
      <c r="H513" s="39">
        <v>243</v>
      </c>
      <c r="I513" s="39" t="s">
        <v>306</v>
      </c>
      <c r="J513" s="270">
        <v>2916</v>
      </c>
      <c r="K513" s="9"/>
      <c r="AE513" t="e">
        <f>J513*#REF!</f>
        <v>#REF!</v>
      </c>
    </row>
    <row r="514" spans="1:31" ht="39.75" customHeight="1">
      <c r="A514" s="39">
        <f t="shared" si="19"/>
        <v>484</v>
      </c>
      <c r="B514" s="62" t="s">
        <v>1118</v>
      </c>
      <c r="C514" s="62" t="s">
        <v>307</v>
      </c>
      <c r="D514" s="36">
        <v>9786012925425</v>
      </c>
      <c r="E514" s="49" t="s">
        <v>25</v>
      </c>
      <c r="F514" s="39" t="s">
        <v>14</v>
      </c>
      <c r="G514" s="39">
        <v>2012</v>
      </c>
      <c r="H514" s="39">
        <v>181</v>
      </c>
      <c r="I514" s="39">
        <v>144</v>
      </c>
      <c r="J514" s="270">
        <v>1338</v>
      </c>
      <c r="K514" s="9"/>
      <c r="AE514" t="e">
        <f>J514*#REF!</f>
        <v>#REF!</v>
      </c>
    </row>
    <row r="515" spans="1:31" ht="37.5">
      <c r="A515" s="39">
        <f t="shared" si="19"/>
        <v>485</v>
      </c>
      <c r="B515" s="40" t="s">
        <v>980</v>
      </c>
      <c r="C515" s="40" t="s">
        <v>979</v>
      </c>
      <c r="D515" s="36">
        <v>9786012923780</v>
      </c>
      <c r="E515" s="49" t="s">
        <v>25</v>
      </c>
      <c r="F515" s="39" t="s">
        <v>11</v>
      </c>
      <c r="G515" s="39">
        <v>2011</v>
      </c>
      <c r="H515" s="39">
        <v>97</v>
      </c>
      <c r="I515" s="39">
        <v>224</v>
      </c>
      <c r="J515" s="270">
        <v>2900</v>
      </c>
      <c r="K515" s="9"/>
      <c r="AE515" t="e">
        <f>J515*#REF!</f>
        <v>#REF!</v>
      </c>
    </row>
    <row r="516" spans="1:31" ht="37.5">
      <c r="A516" s="39">
        <f t="shared" si="19"/>
        <v>486</v>
      </c>
      <c r="B516" s="62" t="s">
        <v>978</v>
      </c>
      <c r="C516" s="62" t="s">
        <v>529</v>
      </c>
      <c r="D516" s="36">
        <v>9786012921601</v>
      </c>
      <c r="E516" s="49" t="s">
        <v>25</v>
      </c>
      <c r="F516" s="39" t="s">
        <v>11</v>
      </c>
      <c r="G516" s="39">
        <v>2010</v>
      </c>
      <c r="H516" s="39">
        <v>237</v>
      </c>
      <c r="I516" s="37">
        <v>208</v>
      </c>
      <c r="J516" s="270">
        <v>2186</v>
      </c>
      <c r="K516" s="9"/>
      <c r="AE516" t="e">
        <f>J516*#REF!</f>
        <v>#REF!</v>
      </c>
    </row>
    <row r="517" spans="1:31" ht="37.5">
      <c r="A517" s="39">
        <f t="shared" si="19"/>
        <v>487</v>
      </c>
      <c r="B517" s="43" t="s">
        <v>1229</v>
      </c>
      <c r="C517" s="43" t="s">
        <v>1230</v>
      </c>
      <c r="D517" s="36">
        <v>9786012925012</v>
      </c>
      <c r="E517" s="37" t="s">
        <v>10</v>
      </c>
      <c r="F517" s="49" t="s">
        <v>11</v>
      </c>
      <c r="G517" s="49">
        <v>2012</v>
      </c>
      <c r="H517" s="49">
        <v>246</v>
      </c>
      <c r="I517" s="49" t="s">
        <v>308</v>
      </c>
      <c r="J517" s="270">
        <v>3406</v>
      </c>
      <c r="K517" s="9"/>
      <c r="AE517" t="e">
        <f>J517*#REF!</f>
        <v>#REF!</v>
      </c>
    </row>
    <row r="518" spans="1:31" s="152" customFormat="1" ht="37.5">
      <c r="A518" s="39">
        <f t="shared" si="19"/>
        <v>488</v>
      </c>
      <c r="B518" s="43" t="s">
        <v>1427</v>
      </c>
      <c r="C518" s="43" t="s">
        <v>975</v>
      </c>
      <c r="D518" s="36">
        <v>9786013025308</v>
      </c>
      <c r="E518" s="37" t="s">
        <v>10</v>
      </c>
      <c r="F518" s="49" t="s">
        <v>11</v>
      </c>
      <c r="G518" s="49">
        <v>2016</v>
      </c>
      <c r="H518" s="49">
        <v>245</v>
      </c>
      <c r="I518" s="49">
        <v>176</v>
      </c>
      <c r="J518" s="270">
        <v>2752</v>
      </c>
      <c r="K518" s="29"/>
      <c r="AE518" s="152" t="e">
        <f>J518*#REF!</f>
        <v>#REF!</v>
      </c>
    </row>
    <row r="519" spans="1:31" ht="37.5">
      <c r="A519" s="39">
        <f t="shared" si="19"/>
        <v>489</v>
      </c>
      <c r="B519" s="40" t="s">
        <v>309</v>
      </c>
      <c r="C519" s="40" t="s">
        <v>310</v>
      </c>
      <c r="D519" s="36">
        <v>9965354480</v>
      </c>
      <c r="E519" s="37" t="s">
        <v>10</v>
      </c>
      <c r="F519" s="39" t="s">
        <v>11</v>
      </c>
      <c r="G519" s="39">
        <v>2008</v>
      </c>
      <c r="H519" s="39">
        <v>241</v>
      </c>
      <c r="I519" s="39" t="s">
        <v>311</v>
      </c>
      <c r="J519" s="270">
        <v>1888</v>
      </c>
      <c r="K519" s="9"/>
      <c r="AE519" t="e">
        <f>J519*#REF!</f>
        <v>#REF!</v>
      </c>
    </row>
    <row r="520" spans="1:31" s="152" customFormat="1" ht="56.25">
      <c r="A520" s="39">
        <f t="shared" si="19"/>
        <v>490</v>
      </c>
      <c r="B520" s="59" t="s">
        <v>1546</v>
      </c>
      <c r="C520" s="59" t="s">
        <v>529</v>
      </c>
      <c r="D520" s="36">
        <v>9786013027531</v>
      </c>
      <c r="E520" s="49" t="s">
        <v>25</v>
      </c>
      <c r="F520" s="49" t="s">
        <v>11</v>
      </c>
      <c r="G520" s="49">
        <v>2017</v>
      </c>
      <c r="H520" s="49">
        <v>241</v>
      </c>
      <c r="I520" s="45">
        <v>296</v>
      </c>
      <c r="J520" s="270">
        <v>3774</v>
      </c>
      <c r="K520" s="205"/>
      <c r="AE520" s="152" t="e">
        <f>J520*#REF!</f>
        <v>#REF!</v>
      </c>
    </row>
    <row r="521" spans="1:31" s="152" customFormat="1" ht="37.5">
      <c r="A521" s="39">
        <f t="shared" si="19"/>
        <v>491</v>
      </c>
      <c r="B521" s="59" t="s">
        <v>1371</v>
      </c>
      <c r="C521" s="59" t="s">
        <v>997</v>
      </c>
      <c r="D521" s="36">
        <v>9786013025155</v>
      </c>
      <c r="E521" s="49" t="s">
        <v>25</v>
      </c>
      <c r="F521" s="49" t="s">
        <v>11</v>
      </c>
      <c r="G521" s="49">
        <v>2016</v>
      </c>
      <c r="H521" s="49" t="s">
        <v>130</v>
      </c>
      <c r="I521" s="49">
        <v>232</v>
      </c>
      <c r="J521" s="270">
        <v>4624</v>
      </c>
      <c r="K521" s="188"/>
      <c r="AE521" s="152" t="e">
        <f>J521*#REF!</f>
        <v>#REF!</v>
      </c>
    </row>
    <row r="522" spans="1:31" s="7" customFormat="1" ht="56.25">
      <c r="A522" s="39">
        <f t="shared" si="19"/>
        <v>492</v>
      </c>
      <c r="B522" s="80" t="s">
        <v>1510</v>
      </c>
      <c r="C522" s="80" t="s">
        <v>1515</v>
      </c>
      <c r="D522" s="81">
        <v>9786013026572</v>
      </c>
      <c r="E522" s="82" t="s">
        <v>25</v>
      </c>
      <c r="F522" s="82" t="s">
        <v>11</v>
      </c>
      <c r="G522" s="82">
        <v>2017</v>
      </c>
      <c r="H522" s="82"/>
      <c r="I522" s="82">
        <v>160</v>
      </c>
      <c r="J522" s="274" t="e">
        <v>#VALUE!</v>
      </c>
      <c r="K522" s="205"/>
      <c r="AE522" s="7" t="e">
        <f>J522*#REF!</f>
        <v>#VALUE!</v>
      </c>
    </row>
    <row r="523" spans="1:31" ht="37.5">
      <c r="A523" s="39">
        <f t="shared" si="19"/>
        <v>493</v>
      </c>
      <c r="B523" s="43" t="s">
        <v>312</v>
      </c>
      <c r="C523" s="43" t="s">
        <v>998</v>
      </c>
      <c r="D523" s="36">
        <v>9965359229</v>
      </c>
      <c r="E523" s="49" t="s">
        <v>25</v>
      </c>
      <c r="F523" s="49" t="s">
        <v>11</v>
      </c>
      <c r="G523" s="49">
        <v>2011</v>
      </c>
      <c r="H523" s="49">
        <v>243</v>
      </c>
      <c r="I523" s="49" t="s">
        <v>313</v>
      </c>
      <c r="J523" s="270">
        <v>3166</v>
      </c>
      <c r="K523" s="9"/>
      <c r="AE523" t="e">
        <f>J523*#REF!</f>
        <v>#REF!</v>
      </c>
    </row>
    <row r="524" spans="1:31" s="6" customFormat="1" ht="37.5">
      <c r="A524" s="39">
        <f t="shared" si="19"/>
        <v>494</v>
      </c>
      <c r="B524" s="59" t="s">
        <v>1112</v>
      </c>
      <c r="C524" s="71" t="s">
        <v>1113</v>
      </c>
      <c r="D524" s="36">
        <v>9786013022277</v>
      </c>
      <c r="E524" s="49" t="s">
        <v>25</v>
      </c>
      <c r="F524" s="49" t="s">
        <v>11</v>
      </c>
      <c r="G524" s="49">
        <v>2015</v>
      </c>
      <c r="H524" s="67">
        <v>233</v>
      </c>
      <c r="I524" s="49">
        <v>280</v>
      </c>
      <c r="J524" s="270">
        <v>3900</v>
      </c>
      <c r="K524" s="11"/>
      <c r="AE524" s="6" t="e">
        <f>J524*#REF!</f>
        <v>#REF!</v>
      </c>
    </row>
    <row r="525" spans="1:31" ht="37.5">
      <c r="A525" s="39">
        <f t="shared" si="19"/>
        <v>495</v>
      </c>
      <c r="B525" s="59" t="s">
        <v>314</v>
      </c>
      <c r="C525" s="59" t="s">
        <v>970</v>
      </c>
      <c r="D525" s="36">
        <v>9786012922646</v>
      </c>
      <c r="E525" s="49" t="s">
        <v>25</v>
      </c>
      <c r="F525" s="45" t="s">
        <v>11</v>
      </c>
      <c r="G525" s="49">
        <v>2011</v>
      </c>
      <c r="H525" s="49">
        <v>244</v>
      </c>
      <c r="I525" s="49">
        <v>232</v>
      </c>
      <c r="J525" s="270">
        <v>2438</v>
      </c>
      <c r="K525" s="9"/>
      <c r="AE525" t="e">
        <f>J525*#REF!</f>
        <v>#REF!</v>
      </c>
    </row>
    <row r="526" spans="1:31" ht="37.5">
      <c r="A526" s="39">
        <f t="shared" si="19"/>
        <v>496</v>
      </c>
      <c r="B526" s="71" t="s">
        <v>315</v>
      </c>
      <c r="C526" s="71" t="s">
        <v>999</v>
      </c>
      <c r="D526" s="36">
        <v>9786012921502</v>
      </c>
      <c r="E526" s="49" t="s">
        <v>25</v>
      </c>
      <c r="F526" s="49" t="s">
        <v>11</v>
      </c>
      <c r="G526" s="49">
        <v>2010</v>
      </c>
      <c r="H526" s="67">
        <v>235</v>
      </c>
      <c r="I526" s="49">
        <v>304</v>
      </c>
      <c r="J526" s="270">
        <v>2338</v>
      </c>
      <c r="K526" s="9"/>
      <c r="AE526" t="e">
        <f>J526*#REF!</f>
        <v>#REF!</v>
      </c>
    </row>
    <row r="527" spans="1:31" ht="37.5">
      <c r="A527" s="39">
        <f t="shared" si="19"/>
        <v>497</v>
      </c>
      <c r="B527" s="43" t="s">
        <v>1245</v>
      </c>
      <c r="C527" s="43" t="s">
        <v>1000</v>
      </c>
      <c r="D527" s="36">
        <v>9786012711202</v>
      </c>
      <c r="E527" s="49" t="s">
        <v>25</v>
      </c>
      <c r="F527" s="49" t="s">
        <v>14</v>
      </c>
      <c r="G527" s="49">
        <v>2011</v>
      </c>
      <c r="H527" s="49">
        <v>239</v>
      </c>
      <c r="I527" s="49">
        <v>136</v>
      </c>
      <c r="J527" s="270">
        <v>1870</v>
      </c>
      <c r="K527" s="9"/>
      <c r="AE527" t="e">
        <f>J527*#REF!</f>
        <v>#REF!</v>
      </c>
    </row>
    <row r="528" spans="1:31" ht="37.5">
      <c r="A528" s="39">
        <f t="shared" si="19"/>
        <v>498</v>
      </c>
      <c r="B528" s="59" t="s">
        <v>316</v>
      </c>
      <c r="C528" s="59" t="s">
        <v>1001</v>
      </c>
      <c r="D528" s="36">
        <v>9786012922813</v>
      </c>
      <c r="E528" s="49" t="s">
        <v>25</v>
      </c>
      <c r="F528" s="45" t="s">
        <v>11</v>
      </c>
      <c r="G528" s="49">
        <v>2011</v>
      </c>
      <c r="H528" s="49">
        <v>234</v>
      </c>
      <c r="I528" s="49">
        <v>320</v>
      </c>
      <c r="J528" s="270">
        <v>2950</v>
      </c>
      <c r="K528" s="9"/>
      <c r="AE528" t="e">
        <f>J528*#REF!</f>
        <v>#REF!</v>
      </c>
    </row>
    <row r="529" spans="1:31" ht="37.5">
      <c r="A529" s="39">
        <f t="shared" si="19"/>
        <v>499</v>
      </c>
      <c r="B529" s="59" t="s">
        <v>317</v>
      </c>
      <c r="C529" s="59" t="s">
        <v>583</v>
      </c>
      <c r="D529" s="36">
        <v>9786012921779</v>
      </c>
      <c r="E529" s="49" t="s">
        <v>25</v>
      </c>
      <c r="F529" s="49" t="s">
        <v>11</v>
      </c>
      <c r="G529" s="49">
        <v>2010</v>
      </c>
      <c r="H529" s="49">
        <v>238</v>
      </c>
      <c r="I529" s="49">
        <v>640</v>
      </c>
      <c r="J529" s="270">
        <v>3200</v>
      </c>
      <c r="K529" s="9"/>
      <c r="AE529" t="e">
        <f>J529*#REF!</f>
        <v>#REF!</v>
      </c>
    </row>
    <row r="530" spans="1:31" ht="93.75">
      <c r="A530" s="39">
        <f t="shared" si="19"/>
        <v>500</v>
      </c>
      <c r="B530" s="59" t="s">
        <v>1002</v>
      </c>
      <c r="C530" s="32" t="s">
        <v>584</v>
      </c>
      <c r="D530" s="36">
        <v>9786012921694</v>
      </c>
      <c r="E530" s="49" t="s">
        <v>25</v>
      </c>
      <c r="F530" s="49" t="s">
        <v>11</v>
      </c>
      <c r="G530" s="49">
        <v>2010</v>
      </c>
      <c r="H530" s="4" t="s">
        <v>318</v>
      </c>
      <c r="I530" s="49">
        <v>336</v>
      </c>
      <c r="J530" s="270">
        <v>4000</v>
      </c>
      <c r="K530" s="9"/>
      <c r="AE530" t="e">
        <f>J530*#REF!</f>
        <v>#REF!</v>
      </c>
    </row>
    <row r="531" spans="1:31" s="152" customFormat="1" ht="37.5">
      <c r="A531" s="39">
        <f t="shared" si="19"/>
        <v>501</v>
      </c>
      <c r="B531" s="59" t="s">
        <v>1489</v>
      </c>
      <c r="C531" s="59" t="s">
        <v>1003</v>
      </c>
      <c r="D531" s="36">
        <v>9786013026558</v>
      </c>
      <c r="E531" s="49" t="s">
        <v>25</v>
      </c>
      <c r="F531" s="49" t="s">
        <v>11</v>
      </c>
      <c r="G531" s="49">
        <v>2017</v>
      </c>
      <c r="H531" s="49">
        <v>236</v>
      </c>
      <c r="I531" s="49">
        <v>224</v>
      </c>
      <c r="J531" s="270">
        <v>2904</v>
      </c>
      <c r="K531" s="29"/>
      <c r="AE531" s="152" t="e">
        <f>J531*#REF!</f>
        <v>#REF!</v>
      </c>
    </row>
    <row r="532" spans="1:31" s="152" customFormat="1" ht="56.25">
      <c r="A532" s="39">
        <f t="shared" si="19"/>
        <v>502</v>
      </c>
      <c r="B532" s="43" t="s">
        <v>1004</v>
      </c>
      <c r="C532" s="43" t="s">
        <v>528</v>
      </c>
      <c r="D532" s="36" t="s">
        <v>1005</v>
      </c>
      <c r="E532" s="49" t="s">
        <v>25</v>
      </c>
      <c r="F532" s="49" t="s">
        <v>11</v>
      </c>
      <c r="G532" s="49">
        <v>2008</v>
      </c>
      <c r="H532" s="49">
        <v>242</v>
      </c>
      <c r="I532" s="49">
        <v>308</v>
      </c>
      <c r="J532" s="270">
        <v>2844</v>
      </c>
      <c r="K532" s="29"/>
      <c r="AE532" s="152" t="e">
        <f>J532*#REF!</f>
        <v>#REF!</v>
      </c>
    </row>
    <row r="533" spans="1:31" s="152" customFormat="1" ht="37.5">
      <c r="A533" s="39">
        <f t="shared" si="19"/>
        <v>503</v>
      </c>
      <c r="B533" s="59" t="s">
        <v>319</v>
      </c>
      <c r="C533" s="59" t="s">
        <v>1269</v>
      </c>
      <c r="D533" s="36">
        <v>9786012920154</v>
      </c>
      <c r="E533" s="37" t="s">
        <v>10</v>
      </c>
      <c r="F533" s="49" t="s">
        <v>11</v>
      </c>
      <c r="G533" s="49">
        <v>2010</v>
      </c>
      <c r="H533" s="49">
        <v>103</v>
      </c>
      <c r="I533" s="49">
        <v>160</v>
      </c>
      <c r="J533" s="270">
        <v>1592</v>
      </c>
      <c r="K533" s="29"/>
      <c r="AE533" s="152" t="e">
        <f>J533*#REF!</f>
        <v>#REF!</v>
      </c>
    </row>
    <row r="534" spans="1:31" s="152" customFormat="1" ht="37.5">
      <c r="A534" s="39">
        <f t="shared" si="19"/>
        <v>504</v>
      </c>
      <c r="B534" s="59" t="s">
        <v>1006</v>
      </c>
      <c r="C534" s="59" t="s">
        <v>1270</v>
      </c>
      <c r="D534" s="36">
        <v>9789965358784</v>
      </c>
      <c r="E534" s="37" t="s">
        <v>10</v>
      </c>
      <c r="F534" s="49" t="s">
        <v>11</v>
      </c>
      <c r="G534" s="49">
        <v>2010</v>
      </c>
      <c r="H534" s="49">
        <v>97</v>
      </c>
      <c r="I534" s="49">
        <v>160</v>
      </c>
      <c r="J534" s="270">
        <v>1538</v>
      </c>
      <c r="K534" s="29"/>
      <c r="AE534" s="152" t="e">
        <f>J534*#REF!</f>
        <v>#REF!</v>
      </c>
    </row>
    <row r="535" spans="1:31" s="152" customFormat="1" ht="37.5">
      <c r="A535" s="39">
        <f t="shared" si="19"/>
        <v>505</v>
      </c>
      <c r="B535" s="43" t="s">
        <v>1562</v>
      </c>
      <c r="C535" s="43" t="s">
        <v>970</v>
      </c>
      <c r="D535" s="36">
        <v>9786013027012</v>
      </c>
      <c r="E535" s="37" t="s">
        <v>10</v>
      </c>
      <c r="F535" s="49" t="s">
        <v>11</v>
      </c>
      <c r="G535" s="49">
        <v>2017</v>
      </c>
      <c r="H535" s="49"/>
      <c r="I535" s="49">
        <v>304</v>
      </c>
      <c r="J535" s="270">
        <v>3878</v>
      </c>
      <c r="K535" s="148"/>
      <c r="AE535" s="152" t="e">
        <f>J535*#REF!</f>
        <v>#REF!</v>
      </c>
    </row>
    <row r="536" spans="1:11" s="152" customFormat="1" ht="56.25">
      <c r="A536" s="39">
        <f t="shared" si="19"/>
        <v>506</v>
      </c>
      <c r="B536" s="43" t="s">
        <v>1551</v>
      </c>
      <c r="C536" s="43" t="s">
        <v>1497</v>
      </c>
      <c r="D536" s="36">
        <v>9786013024066</v>
      </c>
      <c r="E536" s="37" t="s">
        <v>10</v>
      </c>
      <c r="F536" s="49" t="s">
        <v>11</v>
      </c>
      <c r="G536" s="49">
        <v>2017</v>
      </c>
      <c r="H536" s="49"/>
      <c r="I536" s="49">
        <v>176</v>
      </c>
      <c r="J536" s="270">
        <v>1980</v>
      </c>
      <c r="K536" s="148"/>
    </row>
    <row r="537" spans="1:31" ht="37.5">
      <c r="A537" s="39">
        <f t="shared" si="19"/>
        <v>507</v>
      </c>
      <c r="B537" s="40" t="s">
        <v>320</v>
      </c>
      <c r="C537" s="40" t="s">
        <v>1271</v>
      </c>
      <c r="D537" s="36">
        <v>9786012922882</v>
      </c>
      <c r="E537" s="37" t="s">
        <v>10</v>
      </c>
      <c r="F537" s="39" t="s">
        <v>11</v>
      </c>
      <c r="G537" s="39">
        <v>2011</v>
      </c>
      <c r="H537" s="39">
        <v>98</v>
      </c>
      <c r="I537" s="39">
        <v>224</v>
      </c>
      <c r="J537" s="270">
        <v>2354</v>
      </c>
      <c r="K537" s="9"/>
      <c r="AE537" t="e">
        <f>J537*#REF!</f>
        <v>#REF!</v>
      </c>
    </row>
    <row r="538" spans="1:31" ht="37.5">
      <c r="A538" s="39">
        <f t="shared" si="19"/>
        <v>508</v>
      </c>
      <c r="B538" s="43" t="s">
        <v>321</v>
      </c>
      <c r="C538" s="43" t="s">
        <v>1272</v>
      </c>
      <c r="D538" s="36">
        <v>9786012710755</v>
      </c>
      <c r="E538" s="37" t="s">
        <v>10</v>
      </c>
      <c r="F538" s="49" t="s">
        <v>11</v>
      </c>
      <c r="G538" s="49">
        <v>2011</v>
      </c>
      <c r="H538" s="49">
        <v>91</v>
      </c>
      <c r="I538" s="49">
        <v>224</v>
      </c>
      <c r="J538" s="270">
        <v>2354</v>
      </c>
      <c r="K538" s="9"/>
      <c r="AE538" t="e">
        <f>J538*#REF!</f>
        <v>#REF!</v>
      </c>
    </row>
    <row r="539" spans="1:31" ht="37.5">
      <c r="A539" s="39">
        <f t="shared" si="19"/>
        <v>509</v>
      </c>
      <c r="B539" s="73" t="s">
        <v>1007</v>
      </c>
      <c r="C539" s="59" t="s">
        <v>322</v>
      </c>
      <c r="D539" s="36">
        <v>9786012923797</v>
      </c>
      <c r="E539" s="37" t="s">
        <v>10</v>
      </c>
      <c r="F539" s="49" t="s">
        <v>11</v>
      </c>
      <c r="G539" s="49">
        <v>2011</v>
      </c>
      <c r="H539" s="49">
        <v>1748</v>
      </c>
      <c r="I539" s="49">
        <v>480</v>
      </c>
      <c r="J539" s="270">
        <v>4174</v>
      </c>
      <c r="K539" s="9"/>
      <c r="AE539" t="e">
        <f>J539*#REF!</f>
        <v>#REF!</v>
      </c>
    </row>
    <row r="540" spans="1:31" ht="56.25">
      <c r="A540" s="39">
        <f t="shared" si="19"/>
        <v>510</v>
      </c>
      <c r="B540" s="59" t="s">
        <v>1008</v>
      </c>
      <c r="C540" s="59" t="s">
        <v>323</v>
      </c>
      <c r="D540" s="36">
        <v>9789965359057</v>
      </c>
      <c r="E540" s="37" t="s">
        <v>10</v>
      </c>
      <c r="F540" s="49" t="s">
        <v>14</v>
      </c>
      <c r="G540" s="49">
        <v>2010</v>
      </c>
      <c r="H540" s="49" t="s">
        <v>324</v>
      </c>
      <c r="I540" s="49">
        <v>104</v>
      </c>
      <c r="J540" s="270">
        <v>1078</v>
      </c>
      <c r="K540" s="9"/>
      <c r="AE540" t="e">
        <f>J540*#REF!</f>
        <v>#REF!</v>
      </c>
    </row>
    <row r="541" spans="1:31" ht="37.5">
      <c r="A541" s="39">
        <f t="shared" si="19"/>
        <v>511</v>
      </c>
      <c r="B541" s="43" t="s">
        <v>1247</v>
      </c>
      <c r="C541" s="43" t="s">
        <v>970</v>
      </c>
      <c r="D541" s="36">
        <v>9786012925296</v>
      </c>
      <c r="E541" s="37" t="s">
        <v>10</v>
      </c>
      <c r="F541" s="49" t="s">
        <v>11</v>
      </c>
      <c r="G541" s="49">
        <v>2012</v>
      </c>
      <c r="H541" s="49"/>
      <c r="I541" s="49">
        <v>232</v>
      </c>
      <c r="J541" s="270">
        <v>2438</v>
      </c>
      <c r="K541" s="9"/>
      <c r="AE541" t="e">
        <f>J541*#REF!</f>
        <v>#REF!</v>
      </c>
    </row>
    <row r="542" spans="1:31" s="6" customFormat="1" ht="37.5">
      <c r="A542" s="39">
        <f t="shared" si="19"/>
        <v>512</v>
      </c>
      <c r="B542" s="43" t="s">
        <v>325</v>
      </c>
      <c r="C542" s="43" t="s">
        <v>1000</v>
      </c>
      <c r="D542" s="36">
        <v>9786012923698</v>
      </c>
      <c r="E542" s="37" t="s">
        <v>10</v>
      </c>
      <c r="F542" s="49" t="s">
        <v>14</v>
      </c>
      <c r="G542" s="49">
        <v>2011</v>
      </c>
      <c r="H542" s="49" t="s">
        <v>326</v>
      </c>
      <c r="I542" s="49">
        <v>120</v>
      </c>
      <c r="J542" s="270">
        <v>1244</v>
      </c>
      <c r="K542" s="12"/>
      <c r="AE542" s="6" t="e">
        <f>J542*#REF!</f>
        <v>#REF!</v>
      </c>
    </row>
    <row r="543" spans="1:31" ht="18.75">
      <c r="A543" s="39"/>
      <c r="B543" s="68" t="s">
        <v>327</v>
      </c>
      <c r="C543" s="68"/>
      <c r="D543" s="56"/>
      <c r="E543" s="57"/>
      <c r="F543" s="57"/>
      <c r="G543" s="58"/>
      <c r="H543" s="58"/>
      <c r="I543" s="58"/>
      <c r="J543" s="283">
        <v>0</v>
      </c>
      <c r="K543" s="9"/>
      <c r="AE543" t="e">
        <f>J543*#REF!</f>
        <v>#REF!</v>
      </c>
    </row>
    <row r="544" spans="1:31" s="152" customFormat="1" ht="93.75">
      <c r="A544" s="39">
        <f>A542:B542+1</f>
        <v>513</v>
      </c>
      <c r="B544" s="31" t="s">
        <v>1368</v>
      </c>
      <c r="C544" s="32" t="s">
        <v>585</v>
      </c>
      <c r="D544" s="36">
        <v>9786013025148</v>
      </c>
      <c r="E544" s="49" t="s">
        <v>25</v>
      </c>
      <c r="F544" s="49" t="s">
        <v>11</v>
      </c>
      <c r="G544" s="49">
        <v>2016</v>
      </c>
      <c r="H544" s="34" t="s">
        <v>328</v>
      </c>
      <c r="I544" s="49">
        <v>248</v>
      </c>
      <c r="J544" s="270">
        <v>4848</v>
      </c>
      <c r="K544" s="188"/>
      <c r="AE544" t="e">
        <f>J544*#REF!</f>
        <v>#REF!</v>
      </c>
    </row>
    <row r="545" spans="1:31" ht="56.25">
      <c r="A545" s="39">
        <f aca="true" t="shared" si="20" ref="A545:A588">A544+1</f>
        <v>514</v>
      </c>
      <c r="B545" s="43" t="s">
        <v>1009</v>
      </c>
      <c r="C545" s="59" t="s">
        <v>586</v>
      </c>
      <c r="D545" s="36">
        <v>9786012922950</v>
      </c>
      <c r="E545" s="49" t="s">
        <v>25</v>
      </c>
      <c r="F545" s="49" t="s">
        <v>11</v>
      </c>
      <c r="G545" s="49">
        <v>2011</v>
      </c>
      <c r="H545" s="49" t="s">
        <v>329</v>
      </c>
      <c r="I545" s="49">
        <v>160</v>
      </c>
      <c r="J545" s="270">
        <v>1538</v>
      </c>
      <c r="K545" s="9"/>
      <c r="AE545" t="e">
        <f>J545*#REF!</f>
        <v>#REF!</v>
      </c>
    </row>
    <row r="546" spans="1:31" s="6" customFormat="1" ht="36.75" customHeight="1">
      <c r="A546" s="39">
        <f t="shared" si="20"/>
        <v>515</v>
      </c>
      <c r="B546" s="43" t="s">
        <v>1080</v>
      </c>
      <c r="C546" s="43" t="s">
        <v>1010</v>
      </c>
      <c r="D546" s="36">
        <v>9786013021850</v>
      </c>
      <c r="E546" s="37" t="s">
        <v>10</v>
      </c>
      <c r="F546" s="49" t="s">
        <v>11</v>
      </c>
      <c r="G546" s="49">
        <v>2015</v>
      </c>
      <c r="H546" s="49">
        <v>7</v>
      </c>
      <c r="I546" s="49">
        <v>304</v>
      </c>
      <c r="J546" s="270">
        <v>4800</v>
      </c>
      <c r="K546" s="11"/>
      <c r="AE546" s="6" t="e">
        <f>J546*#REF!</f>
        <v>#REF!</v>
      </c>
    </row>
    <row r="547" spans="1:31" ht="18.75">
      <c r="A547" s="39">
        <f t="shared" si="20"/>
        <v>516</v>
      </c>
      <c r="B547" s="62" t="s">
        <v>1012</v>
      </c>
      <c r="C547" s="62" t="s">
        <v>1011</v>
      </c>
      <c r="D547" s="36">
        <v>9786012920741</v>
      </c>
      <c r="E547" s="37" t="s">
        <v>10</v>
      </c>
      <c r="F547" s="39" t="s">
        <v>14</v>
      </c>
      <c r="G547" s="39">
        <v>2010</v>
      </c>
      <c r="H547" s="64" t="s">
        <v>330</v>
      </c>
      <c r="I547" s="39">
        <v>120</v>
      </c>
      <c r="J547" s="270">
        <v>1244</v>
      </c>
      <c r="K547" s="9"/>
      <c r="AE547" t="e">
        <f>J547*#REF!</f>
        <v>#REF!</v>
      </c>
    </row>
    <row r="548" spans="1:31" s="6" customFormat="1" ht="37.5">
      <c r="A548" s="39">
        <f t="shared" si="20"/>
        <v>517</v>
      </c>
      <c r="B548" s="62" t="s">
        <v>331</v>
      </c>
      <c r="C548" s="62" t="s">
        <v>1014</v>
      </c>
      <c r="D548" s="36">
        <v>9789965356841</v>
      </c>
      <c r="E548" s="49" t="s">
        <v>25</v>
      </c>
      <c r="F548" s="39" t="s">
        <v>11</v>
      </c>
      <c r="G548" s="39">
        <v>2009</v>
      </c>
      <c r="H548" s="39">
        <v>250</v>
      </c>
      <c r="I548" s="39">
        <v>184</v>
      </c>
      <c r="J548" s="270">
        <v>1828</v>
      </c>
      <c r="K548" s="12"/>
      <c r="AE548" t="e">
        <f>J548*#REF!</f>
        <v>#REF!</v>
      </c>
    </row>
    <row r="549" spans="1:11" s="6" customFormat="1" ht="93.75">
      <c r="A549" s="35">
        <f t="shared" si="20"/>
        <v>518</v>
      </c>
      <c r="B549" s="244" t="s">
        <v>1761</v>
      </c>
      <c r="C549" s="244" t="s">
        <v>1746</v>
      </c>
      <c r="D549" s="85">
        <v>9786013028163</v>
      </c>
      <c r="E549" s="50" t="s">
        <v>25</v>
      </c>
      <c r="F549" s="50" t="s">
        <v>14</v>
      </c>
      <c r="G549" s="35">
        <v>2018</v>
      </c>
      <c r="H549" s="50" t="s">
        <v>1499</v>
      </c>
      <c r="I549" s="35">
        <v>128</v>
      </c>
      <c r="J549" s="271">
        <v>2360</v>
      </c>
      <c r="K549" s="11" t="s">
        <v>526</v>
      </c>
    </row>
    <row r="550" spans="1:31" ht="56.25">
      <c r="A550" s="39">
        <f t="shared" si="20"/>
        <v>519</v>
      </c>
      <c r="B550" s="32" t="s">
        <v>1013</v>
      </c>
      <c r="C550" s="32" t="s">
        <v>1015</v>
      </c>
      <c r="D550" s="36">
        <v>9789965357749</v>
      </c>
      <c r="E550" s="37" t="s">
        <v>10</v>
      </c>
      <c r="F550" s="49" t="s">
        <v>11</v>
      </c>
      <c r="G550" s="49">
        <v>2009</v>
      </c>
      <c r="H550" s="34" t="s">
        <v>332</v>
      </c>
      <c r="I550" s="49">
        <v>208</v>
      </c>
      <c r="J550" s="270">
        <v>2186</v>
      </c>
      <c r="K550" s="9"/>
      <c r="AE550" t="e">
        <f>J550*#REF!</f>
        <v>#REF!</v>
      </c>
    </row>
    <row r="551" spans="1:31" s="152" customFormat="1" ht="37.5">
      <c r="A551" s="39">
        <f t="shared" si="20"/>
        <v>520</v>
      </c>
      <c r="B551" s="43" t="s">
        <v>1574</v>
      </c>
      <c r="C551" s="43" t="s">
        <v>1575</v>
      </c>
      <c r="D551" s="36">
        <v>9786013027616</v>
      </c>
      <c r="E551" s="49" t="s">
        <v>25</v>
      </c>
      <c r="F551" s="49" t="s">
        <v>14</v>
      </c>
      <c r="G551" s="49">
        <v>2017</v>
      </c>
      <c r="H551" s="49">
        <v>8</v>
      </c>
      <c r="I551" s="49" t="s">
        <v>334</v>
      </c>
      <c r="J551" s="270">
        <v>2324</v>
      </c>
      <c r="K551" s="29"/>
      <c r="AE551" s="152" t="e">
        <f>J551*#REF!</f>
        <v>#REF!</v>
      </c>
    </row>
    <row r="552" spans="1:31" s="152" customFormat="1" ht="56.25">
      <c r="A552" s="39">
        <f t="shared" si="20"/>
        <v>521</v>
      </c>
      <c r="B552" s="43" t="s">
        <v>1517</v>
      </c>
      <c r="C552" s="43" t="s">
        <v>1231</v>
      </c>
      <c r="D552" s="36">
        <v>9786013027036</v>
      </c>
      <c r="E552" s="37" t="s">
        <v>10</v>
      </c>
      <c r="F552" s="49" t="s">
        <v>14</v>
      </c>
      <c r="G552" s="49">
        <v>2017</v>
      </c>
      <c r="H552" s="49">
        <v>20</v>
      </c>
      <c r="I552" s="49">
        <v>120</v>
      </c>
      <c r="J552" s="270">
        <v>1324</v>
      </c>
      <c r="K552" s="148"/>
      <c r="AE552" s="152" t="e">
        <f>J552*#REF!</f>
        <v>#REF!</v>
      </c>
    </row>
    <row r="553" spans="1:31" s="6" customFormat="1" ht="37.5">
      <c r="A553" s="39">
        <f t="shared" si="20"/>
        <v>522</v>
      </c>
      <c r="B553" s="59" t="s">
        <v>1016</v>
      </c>
      <c r="C553" s="59" t="s">
        <v>1017</v>
      </c>
      <c r="D553" s="36">
        <v>9786012920673</v>
      </c>
      <c r="E553" s="49" t="s">
        <v>25</v>
      </c>
      <c r="F553" s="49" t="s">
        <v>11</v>
      </c>
      <c r="G553" s="49">
        <v>2010</v>
      </c>
      <c r="H553" s="67">
        <v>7</v>
      </c>
      <c r="I553" s="49">
        <v>176</v>
      </c>
      <c r="J553" s="270">
        <v>1752</v>
      </c>
      <c r="K553" s="12"/>
      <c r="AE553" s="6" t="e">
        <f>J553*#REF!</f>
        <v>#REF!</v>
      </c>
    </row>
    <row r="554" spans="1:31" s="6" customFormat="1" ht="37.5">
      <c r="A554" s="35">
        <f t="shared" si="20"/>
        <v>523</v>
      </c>
      <c r="B554" s="60" t="s">
        <v>1716</v>
      </c>
      <c r="C554" s="60" t="s">
        <v>1717</v>
      </c>
      <c r="D554" s="85">
        <v>9786013380162</v>
      </c>
      <c r="E554" s="38" t="s">
        <v>10</v>
      </c>
      <c r="F554" s="50" t="s">
        <v>14</v>
      </c>
      <c r="G554" s="50">
        <v>2018</v>
      </c>
      <c r="H554" s="50">
        <v>15</v>
      </c>
      <c r="I554" s="50">
        <v>88</v>
      </c>
      <c r="J554" s="271">
        <v>1620</v>
      </c>
      <c r="K554" s="201" t="s">
        <v>526</v>
      </c>
      <c r="AE554" s="6" t="e">
        <f>J554*#REF!</f>
        <v>#REF!</v>
      </c>
    </row>
    <row r="555" spans="1:11" s="6" customFormat="1" ht="75">
      <c r="A555" s="39">
        <f t="shared" si="20"/>
        <v>524</v>
      </c>
      <c r="B555" s="59" t="s">
        <v>1135</v>
      </c>
      <c r="C555" s="59" t="s">
        <v>1136</v>
      </c>
      <c r="D555" s="36">
        <v>9786013021744</v>
      </c>
      <c r="E555" s="49" t="s">
        <v>25</v>
      </c>
      <c r="F555" s="49" t="s">
        <v>11</v>
      </c>
      <c r="G555" s="49">
        <v>2015</v>
      </c>
      <c r="H555" s="49" t="s">
        <v>1498</v>
      </c>
      <c r="I555" s="49">
        <v>256</v>
      </c>
      <c r="J555" s="270">
        <v>4160</v>
      </c>
      <c r="K555" s="148"/>
    </row>
    <row r="556" spans="1:31" s="6" customFormat="1" ht="56.25">
      <c r="A556" s="35">
        <f t="shared" si="20"/>
        <v>525</v>
      </c>
      <c r="B556" s="47" t="s">
        <v>1718</v>
      </c>
      <c r="C556" s="47" t="s">
        <v>1719</v>
      </c>
      <c r="D556" s="85">
        <v>9786013380353</v>
      </c>
      <c r="E556" s="38" t="s">
        <v>10</v>
      </c>
      <c r="F556" s="50" t="s">
        <v>14</v>
      </c>
      <c r="G556" s="50">
        <v>2018</v>
      </c>
      <c r="H556" s="50">
        <v>13</v>
      </c>
      <c r="I556" s="50">
        <v>56</v>
      </c>
      <c r="J556" s="271">
        <v>1040</v>
      </c>
      <c r="K556" s="201" t="s">
        <v>526</v>
      </c>
      <c r="AE556" s="6" t="e">
        <f>J556*#REF!</f>
        <v>#REF!</v>
      </c>
    </row>
    <row r="557" spans="1:31" s="152" customFormat="1" ht="56.25">
      <c r="A557" s="39">
        <f t="shared" si="20"/>
        <v>526</v>
      </c>
      <c r="B557" s="59" t="s">
        <v>1351</v>
      </c>
      <c r="C557" s="59" t="s">
        <v>1352</v>
      </c>
      <c r="D557" s="36">
        <v>9786013024981</v>
      </c>
      <c r="E557" s="49" t="s">
        <v>25</v>
      </c>
      <c r="F557" s="49" t="s">
        <v>11</v>
      </c>
      <c r="G557" s="49">
        <v>2016</v>
      </c>
      <c r="H557" s="49">
        <v>451</v>
      </c>
      <c r="I557" s="49">
        <v>184</v>
      </c>
      <c r="J557" s="270">
        <v>3714</v>
      </c>
      <c r="K557" s="188"/>
      <c r="AE557" t="e">
        <f>J557*#REF!</f>
        <v>#REF!</v>
      </c>
    </row>
    <row r="558" spans="1:31" s="152" customFormat="1" ht="56.25">
      <c r="A558" s="39">
        <f t="shared" si="20"/>
        <v>527</v>
      </c>
      <c r="B558" s="59" t="s">
        <v>1454</v>
      </c>
      <c r="C558" s="59" t="s">
        <v>1386</v>
      </c>
      <c r="D558" s="36">
        <v>9786013024493</v>
      </c>
      <c r="E558" s="37" t="s">
        <v>10</v>
      </c>
      <c r="F558" s="49" t="s">
        <v>14</v>
      </c>
      <c r="G558" s="49">
        <v>2016</v>
      </c>
      <c r="H558" s="49"/>
      <c r="I558" s="49">
        <v>96</v>
      </c>
      <c r="J558" s="270">
        <v>1474</v>
      </c>
      <c r="K558" s="188"/>
      <c r="AE558"/>
    </row>
    <row r="559" spans="1:31" ht="56.25">
      <c r="A559" s="39">
        <f t="shared" si="20"/>
        <v>528</v>
      </c>
      <c r="B559" s="59" t="s">
        <v>1018</v>
      </c>
      <c r="C559" s="59" t="s">
        <v>587</v>
      </c>
      <c r="D559" s="36">
        <v>9786012920376</v>
      </c>
      <c r="E559" s="37" t="s">
        <v>10</v>
      </c>
      <c r="F559" s="49" t="s">
        <v>11</v>
      </c>
      <c r="G559" s="49">
        <v>2010</v>
      </c>
      <c r="H559" s="49" t="s">
        <v>335</v>
      </c>
      <c r="I559" s="49">
        <v>208</v>
      </c>
      <c r="J559" s="270">
        <v>2186</v>
      </c>
      <c r="K559" s="9"/>
      <c r="AE559" t="e">
        <f>J559*#REF!</f>
        <v>#REF!</v>
      </c>
    </row>
    <row r="560" spans="1:31" ht="37.5">
      <c r="A560" s="39">
        <f t="shared" si="20"/>
        <v>529</v>
      </c>
      <c r="B560" s="59" t="s">
        <v>336</v>
      </c>
      <c r="C560" s="59" t="s">
        <v>1068</v>
      </c>
      <c r="D560" s="36">
        <v>9786012920772</v>
      </c>
      <c r="E560" s="49" t="s">
        <v>25</v>
      </c>
      <c r="F560" s="49" t="s">
        <v>11</v>
      </c>
      <c r="G560" s="49">
        <v>2010</v>
      </c>
      <c r="H560" s="49">
        <v>269</v>
      </c>
      <c r="I560" s="49">
        <v>192</v>
      </c>
      <c r="J560" s="270">
        <v>1908</v>
      </c>
      <c r="K560" s="9"/>
      <c r="AE560" t="e">
        <f>J560*#REF!</f>
        <v>#REF!</v>
      </c>
    </row>
    <row r="561" spans="1:31" s="152" customFormat="1" ht="56.25">
      <c r="A561" s="39">
        <f t="shared" si="20"/>
        <v>530</v>
      </c>
      <c r="B561" s="59" t="s">
        <v>1577</v>
      </c>
      <c r="C561" s="59" t="s">
        <v>588</v>
      </c>
      <c r="D561" s="36">
        <v>9786013027357</v>
      </c>
      <c r="E561" s="49" t="s">
        <v>25</v>
      </c>
      <c r="F561" s="49" t="s">
        <v>11</v>
      </c>
      <c r="G561" s="49">
        <v>2017</v>
      </c>
      <c r="H561" s="49" t="s">
        <v>337</v>
      </c>
      <c r="I561" s="49">
        <v>568</v>
      </c>
      <c r="J561" s="270">
        <v>5960</v>
      </c>
      <c r="K561" s="148"/>
      <c r="AE561" s="152" t="e">
        <f>J561*#REF!</f>
        <v>#REF!</v>
      </c>
    </row>
    <row r="562" spans="1:31" s="152" customFormat="1" ht="56.25">
      <c r="A562" s="39">
        <f t="shared" si="20"/>
        <v>531</v>
      </c>
      <c r="B562" s="59" t="s">
        <v>1070</v>
      </c>
      <c r="C562" s="59" t="s">
        <v>1069</v>
      </c>
      <c r="D562" s="36">
        <v>9786012922561</v>
      </c>
      <c r="E562" s="49" t="s">
        <v>25</v>
      </c>
      <c r="F562" s="49" t="s">
        <v>11</v>
      </c>
      <c r="G562" s="49">
        <v>2010</v>
      </c>
      <c r="H562" s="49">
        <v>510</v>
      </c>
      <c r="I562" s="49">
        <v>280</v>
      </c>
      <c r="J562" s="270">
        <v>2196</v>
      </c>
      <c r="K562" s="29"/>
      <c r="AE562" s="152" t="e">
        <f>J562*#REF!</f>
        <v>#REF!</v>
      </c>
    </row>
    <row r="563" spans="1:31" s="152" customFormat="1" ht="56.25">
      <c r="A563" s="39">
        <f t="shared" si="20"/>
        <v>532</v>
      </c>
      <c r="B563" s="62" t="s">
        <v>338</v>
      </c>
      <c r="C563" s="62" t="s">
        <v>1060</v>
      </c>
      <c r="D563" s="36">
        <v>9786012921243</v>
      </c>
      <c r="E563" s="49" t="s">
        <v>25</v>
      </c>
      <c r="F563" s="39" t="s">
        <v>14</v>
      </c>
      <c r="G563" s="39">
        <v>2010</v>
      </c>
      <c r="H563" s="64">
        <v>383</v>
      </c>
      <c r="I563" s="39">
        <v>136</v>
      </c>
      <c r="J563" s="270">
        <v>1408</v>
      </c>
      <c r="K563" s="29"/>
      <c r="AE563" s="152" t="e">
        <f>J563*#REF!</f>
        <v>#REF!</v>
      </c>
    </row>
    <row r="564" spans="1:31" s="152" customFormat="1" ht="75">
      <c r="A564" s="39">
        <f t="shared" si="20"/>
        <v>533</v>
      </c>
      <c r="B564" s="103" t="s">
        <v>1061</v>
      </c>
      <c r="C564" s="3" t="s">
        <v>1062</v>
      </c>
      <c r="D564" s="36">
        <v>9786012921441</v>
      </c>
      <c r="E564" s="49" t="s">
        <v>25</v>
      </c>
      <c r="F564" s="39" t="s">
        <v>11</v>
      </c>
      <c r="G564" s="39">
        <v>2010</v>
      </c>
      <c r="H564" s="98">
        <v>253</v>
      </c>
      <c r="I564" s="39">
        <v>560</v>
      </c>
      <c r="J564" s="270">
        <v>3410</v>
      </c>
      <c r="K564" s="29"/>
      <c r="AE564" s="152" t="e">
        <f>J564*#REF!</f>
        <v>#REF!</v>
      </c>
    </row>
    <row r="565" spans="1:31" s="152" customFormat="1" ht="56.25">
      <c r="A565" s="39">
        <f t="shared" si="20"/>
        <v>534</v>
      </c>
      <c r="B565" s="40" t="s">
        <v>1133</v>
      </c>
      <c r="C565" s="40" t="s">
        <v>1134</v>
      </c>
      <c r="D565" s="36">
        <v>9786012929539</v>
      </c>
      <c r="E565" s="49" t="s">
        <v>25</v>
      </c>
      <c r="F565" s="39" t="s">
        <v>11</v>
      </c>
      <c r="G565" s="39">
        <v>2014</v>
      </c>
      <c r="H565" s="39">
        <v>247</v>
      </c>
      <c r="I565" s="39">
        <v>240</v>
      </c>
      <c r="J565" s="270">
        <v>5420</v>
      </c>
      <c r="K565" s="29"/>
      <c r="AE565" s="152" t="e">
        <f>J565*#REF!</f>
        <v>#REF!</v>
      </c>
    </row>
    <row r="566" spans="1:31" s="152" customFormat="1" ht="75">
      <c r="A566" s="39">
        <f t="shared" si="20"/>
        <v>535</v>
      </c>
      <c r="B566" s="40" t="s">
        <v>1535</v>
      </c>
      <c r="C566" s="40" t="s">
        <v>1555</v>
      </c>
      <c r="D566" s="36">
        <v>9786013027029</v>
      </c>
      <c r="E566" s="49" t="s">
        <v>25</v>
      </c>
      <c r="F566" s="49" t="s">
        <v>11</v>
      </c>
      <c r="G566" s="39">
        <v>2017</v>
      </c>
      <c r="H566" s="39" t="s">
        <v>1498</v>
      </c>
      <c r="I566" s="39">
        <v>176</v>
      </c>
      <c r="J566" s="270">
        <v>3300</v>
      </c>
      <c r="K566" s="205"/>
      <c r="AE566" s="152" t="e">
        <f>J566*#REF!</f>
        <v>#REF!</v>
      </c>
    </row>
    <row r="567" spans="1:31" ht="56.25">
      <c r="A567" s="39">
        <f t="shared" si="20"/>
        <v>536</v>
      </c>
      <c r="B567" s="59" t="s">
        <v>1063</v>
      </c>
      <c r="C567" s="59" t="s">
        <v>588</v>
      </c>
      <c r="D567" s="36">
        <v>9786012921748</v>
      </c>
      <c r="E567" s="49" t="s">
        <v>25</v>
      </c>
      <c r="F567" s="49" t="s">
        <v>11</v>
      </c>
      <c r="G567" s="49">
        <v>2010</v>
      </c>
      <c r="H567" s="49">
        <v>266</v>
      </c>
      <c r="I567" s="49">
        <v>336</v>
      </c>
      <c r="J567" s="270">
        <v>3062</v>
      </c>
      <c r="K567" s="9"/>
      <c r="AE567" t="e">
        <f>J567*#REF!</f>
        <v>#REF!</v>
      </c>
    </row>
    <row r="568" spans="1:31" ht="75">
      <c r="A568" s="39">
        <f t="shared" si="20"/>
        <v>537</v>
      </c>
      <c r="B568" s="59" t="s">
        <v>1064</v>
      </c>
      <c r="C568" s="59" t="s">
        <v>589</v>
      </c>
      <c r="D568" s="36">
        <v>9786012921731</v>
      </c>
      <c r="E568" s="49" t="s">
        <v>25</v>
      </c>
      <c r="F568" s="49" t="s">
        <v>11</v>
      </c>
      <c r="G568" s="49">
        <v>2010</v>
      </c>
      <c r="H568" s="49">
        <v>379</v>
      </c>
      <c r="I568" s="49">
        <v>240</v>
      </c>
      <c r="J568" s="270">
        <v>2524</v>
      </c>
      <c r="K568" s="9"/>
      <c r="AE568" t="e">
        <f>J568*#REF!</f>
        <v>#REF!</v>
      </c>
    </row>
    <row r="569" spans="1:31" s="6" customFormat="1" ht="56.25">
      <c r="A569" s="35">
        <f t="shared" si="20"/>
        <v>538</v>
      </c>
      <c r="B569" s="60" t="s">
        <v>1724</v>
      </c>
      <c r="C569" s="60" t="s">
        <v>1725</v>
      </c>
      <c r="D569" s="85">
        <v>9786013380360</v>
      </c>
      <c r="E569" s="50" t="s">
        <v>25</v>
      </c>
      <c r="F569" s="50" t="s">
        <v>14</v>
      </c>
      <c r="G569" s="50">
        <v>2018</v>
      </c>
      <c r="H569" s="234" t="s">
        <v>339</v>
      </c>
      <c r="I569" s="50">
        <v>100</v>
      </c>
      <c r="J569" s="271">
        <v>1780</v>
      </c>
      <c r="K569" s="201"/>
      <c r="AE569" s="6" t="e">
        <f>J569*#REF!</f>
        <v>#REF!</v>
      </c>
    </row>
    <row r="570" spans="1:31" ht="37.5">
      <c r="A570" s="39">
        <f t="shared" si="20"/>
        <v>539</v>
      </c>
      <c r="B570" s="59" t="s">
        <v>1020</v>
      </c>
      <c r="C570" s="59" t="s">
        <v>1019</v>
      </c>
      <c r="D570" s="36">
        <v>9965355320</v>
      </c>
      <c r="E570" s="49" t="s">
        <v>25</v>
      </c>
      <c r="F570" s="45" t="s">
        <v>11</v>
      </c>
      <c r="G570" s="49">
        <v>2008</v>
      </c>
      <c r="H570" s="49">
        <v>10</v>
      </c>
      <c r="I570" s="49" t="s">
        <v>340</v>
      </c>
      <c r="J570" s="270">
        <v>2202</v>
      </c>
      <c r="K570" s="9"/>
      <c r="AE570" t="e">
        <f>J570*#REF!</f>
        <v>#REF!</v>
      </c>
    </row>
    <row r="571" spans="1:31" ht="37.5">
      <c r="A571" s="39">
        <f t="shared" si="20"/>
        <v>540</v>
      </c>
      <c r="B571" s="59" t="s">
        <v>1021</v>
      </c>
      <c r="C571" s="59" t="s">
        <v>590</v>
      </c>
      <c r="D571" s="36">
        <v>9786012921540</v>
      </c>
      <c r="E571" s="49" t="s">
        <v>25</v>
      </c>
      <c r="F571" s="49" t="s">
        <v>11</v>
      </c>
      <c r="G571" s="49">
        <v>2010</v>
      </c>
      <c r="H571" s="67">
        <v>254</v>
      </c>
      <c r="I571" s="49">
        <v>216</v>
      </c>
      <c r="J571" s="270">
        <v>2270</v>
      </c>
      <c r="K571" s="9"/>
      <c r="AE571" t="e">
        <f>J571*#REF!</f>
        <v>#REF!</v>
      </c>
    </row>
    <row r="572" spans="1:31" s="7" customFormat="1" ht="37.5">
      <c r="A572" s="39">
        <f t="shared" si="20"/>
        <v>541</v>
      </c>
      <c r="B572" s="80" t="s">
        <v>1559</v>
      </c>
      <c r="C572" s="80" t="s">
        <v>341</v>
      </c>
      <c r="D572" s="81">
        <v>9786013027005</v>
      </c>
      <c r="E572" s="79" t="s">
        <v>10</v>
      </c>
      <c r="F572" s="49" t="s">
        <v>11</v>
      </c>
      <c r="G572" s="82">
        <v>2017</v>
      </c>
      <c r="H572" s="82">
        <v>8</v>
      </c>
      <c r="I572" s="82">
        <v>216</v>
      </c>
      <c r="J572" s="270">
        <v>2976</v>
      </c>
      <c r="K572" s="148"/>
      <c r="AE572" s="152" t="e">
        <f>J572*#REF!</f>
        <v>#REF!</v>
      </c>
    </row>
    <row r="573" spans="1:31" s="152" customFormat="1" ht="37.5">
      <c r="A573" s="39">
        <f t="shared" si="20"/>
        <v>542</v>
      </c>
      <c r="B573" s="43" t="s">
        <v>1072</v>
      </c>
      <c r="C573" s="43" t="s">
        <v>1071</v>
      </c>
      <c r="D573" s="36">
        <v>9786012921076</v>
      </c>
      <c r="E573" s="37" t="s">
        <v>10</v>
      </c>
      <c r="F573" s="49" t="s">
        <v>14</v>
      </c>
      <c r="G573" s="49">
        <v>2010</v>
      </c>
      <c r="H573" s="49">
        <v>17</v>
      </c>
      <c r="I573" s="49">
        <v>96</v>
      </c>
      <c r="J573" s="270">
        <v>892</v>
      </c>
      <c r="K573" s="29"/>
      <c r="AE573" s="152" t="e">
        <f>J573*#REF!</f>
        <v>#REF!</v>
      </c>
    </row>
    <row r="574" spans="1:31" s="152" customFormat="1" ht="37.5">
      <c r="A574" s="39">
        <f t="shared" si="20"/>
        <v>543</v>
      </c>
      <c r="B574" s="59" t="s">
        <v>1448</v>
      </c>
      <c r="C574" s="59" t="s">
        <v>342</v>
      </c>
      <c r="D574" s="36">
        <v>9786012920994</v>
      </c>
      <c r="E574" s="37" t="s">
        <v>10</v>
      </c>
      <c r="F574" s="49" t="s">
        <v>14</v>
      </c>
      <c r="G574" s="49">
        <v>2010</v>
      </c>
      <c r="H574" s="67" t="s">
        <v>343</v>
      </c>
      <c r="I574" s="49">
        <v>80</v>
      </c>
      <c r="J574" s="270">
        <v>884</v>
      </c>
      <c r="K574" s="29"/>
      <c r="AE574" s="152" t="e">
        <f>J574*#REF!</f>
        <v>#REF!</v>
      </c>
    </row>
    <row r="575" spans="1:31" s="152" customFormat="1" ht="56.25">
      <c r="A575" s="39">
        <f t="shared" si="20"/>
        <v>544</v>
      </c>
      <c r="B575" s="59" t="s">
        <v>1074</v>
      </c>
      <c r="C575" s="59" t="s">
        <v>530</v>
      </c>
      <c r="D575" s="36">
        <v>9786012920949</v>
      </c>
      <c r="E575" s="37" t="s">
        <v>10</v>
      </c>
      <c r="F575" s="49" t="s">
        <v>14</v>
      </c>
      <c r="G575" s="49">
        <v>2010</v>
      </c>
      <c r="H575" s="49" t="s">
        <v>344</v>
      </c>
      <c r="I575" s="49">
        <v>96</v>
      </c>
      <c r="J575" s="270">
        <v>994</v>
      </c>
      <c r="K575" s="29"/>
      <c r="AE575" s="152" t="e">
        <f>J575*#REF!</f>
        <v>#REF!</v>
      </c>
    </row>
    <row r="576" spans="1:31" s="6" customFormat="1" ht="39.75" customHeight="1">
      <c r="A576" s="35">
        <f t="shared" si="20"/>
        <v>545</v>
      </c>
      <c r="B576" s="60" t="s">
        <v>1683</v>
      </c>
      <c r="C576" s="60" t="s">
        <v>623</v>
      </c>
      <c r="D576" s="85">
        <v>9965358664</v>
      </c>
      <c r="E576" s="38" t="s">
        <v>10</v>
      </c>
      <c r="F576" s="50" t="s">
        <v>11</v>
      </c>
      <c r="G576" s="50">
        <v>2018</v>
      </c>
      <c r="H576" s="50" t="s">
        <v>345</v>
      </c>
      <c r="I576" s="50">
        <v>256</v>
      </c>
      <c r="J576" s="271">
        <v>6420</v>
      </c>
      <c r="K576" s="201" t="s">
        <v>526</v>
      </c>
      <c r="AE576" s="6" t="e">
        <f>J576*#REF!</f>
        <v>#REF!</v>
      </c>
    </row>
    <row r="577" spans="1:31" s="152" customFormat="1" ht="56.25">
      <c r="A577" s="39">
        <f t="shared" si="20"/>
        <v>546</v>
      </c>
      <c r="B577" s="59" t="s">
        <v>1541</v>
      </c>
      <c r="C577" s="59" t="s">
        <v>623</v>
      </c>
      <c r="D577" s="36">
        <v>9786013026824</v>
      </c>
      <c r="E577" s="37" t="s">
        <v>10</v>
      </c>
      <c r="F577" s="49" t="s">
        <v>11</v>
      </c>
      <c r="G577" s="49">
        <v>2017</v>
      </c>
      <c r="H577" s="49" t="s">
        <v>346</v>
      </c>
      <c r="I577" s="49">
        <v>280</v>
      </c>
      <c r="J577" s="270">
        <v>3760</v>
      </c>
      <c r="K577" s="148"/>
      <c r="AE577" s="152" t="e">
        <f>J577*#REF!</f>
        <v>#REF!</v>
      </c>
    </row>
    <row r="578" spans="1:11" s="152" customFormat="1" ht="93.75">
      <c r="A578" s="39">
        <f t="shared" si="20"/>
        <v>547</v>
      </c>
      <c r="B578" s="59" t="s">
        <v>1465</v>
      </c>
      <c r="C578" s="59" t="s">
        <v>1342</v>
      </c>
      <c r="D578" s="36">
        <v>9786013024646</v>
      </c>
      <c r="E578" s="37" t="s">
        <v>10</v>
      </c>
      <c r="F578" s="49" t="s">
        <v>11</v>
      </c>
      <c r="G578" s="49">
        <v>2016</v>
      </c>
      <c r="H578" s="49"/>
      <c r="I578" s="49">
        <v>152</v>
      </c>
      <c r="J578" s="270">
        <v>1570</v>
      </c>
      <c r="K578" s="188"/>
    </row>
    <row r="579" spans="1:11" s="152" customFormat="1" ht="37.5">
      <c r="A579" s="39">
        <f t="shared" si="20"/>
        <v>548</v>
      </c>
      <c r="B579" s="59" t="s">
        <v>1584</v>
      </c>
      <c r="C579" s="59" t="s">
        <v>1583</v>
      </c>
      <c r="D579" s="36">
        <v>9786013027395</v>
      </c>
      <c r="E579" s="37" t="s">
        <v>10</v>
      </c>
      <c r="F579" s="49" t="s">
        <v>11</v>
      </c>
      <c r="G579" s="49">
        <v>2017</v>
      </c>
      <c r="H579" s="49"/>
      <c r="I579" s="49">
        <v>176</v>
      </c>
      <c r="J579" s="270">
        <v>2752</v>
      </c>
      <c r="K579" s="148"/>
    </row>
    <row r="580" spans="1:31" ht="37.5">
      <c r="A580" s="39">
        <f t="shared" si="20"/>
        <v>549</v>
      </c>
      <c r="B580" s="59" t="s">
        <v>1066</v>
      </c>
      <c r="C580" s="59" t="s">
        <v>1065</v>
      </c>
      <c r="D580" s="36">
        <v>9786012921236</v>
      </c>
      <c r="E580" s="49" t="s">
        <v>25</v>
      </c>
      <c r="F580" s="49" t="s">
        <v>11</v>
      </c>
      <c r="G580" s="49">
        <v>2010</v>
      </c>
      <c r="H580" s="49">
        <v>376</v>
      </c>
      <c r="I580" s="49">
        <v>216</v>
      </c>
      <c r="J580" s="270">
        <v>2270</v>
      </c>
      <c r="K580" s="9"/>
      <c r="AE580" t="e">
        <f>J580*#REF!</f>
        <v>#REF!</v>
      </c>
    </row>
    <row r="581" spans="1:31" ht="37.5">
      <c r="A581" s="39">
        <f t="shared" si="20"/>
        <v>550</v>
      </c>
      <c r="B581" s="59" t="s">
        <v>347</v>
      </c>
      <c r="C581" s="59" t="s">
        <v>588</v>
      </c>
      <c r="D581" s="36">
        <v>9789965356735</v>
      </c>
      <c r="E581" s="49" t="s">
        <v>25</v>
      </c>
      <c r="F581" s="49" t="s">
        <v>11</v>
      </c>
      <c r="G581" s="49">
        <v>2009</v>
      </c>
      <c r="H581" s="49">
        <v>266</v>
      </c>
      <c r="I581" s="49">
        <v>368</v>
      </c>
      <c r="J581" s="270">
        <v>2338</v>
      </c>
      <c r="K581" s="9"/>
      <c r="AE581" t="e">
        <f>J581*#REF!</f>
        <v>#REF!</v>
      </c>
    </row>
    <row r="582" spans="1:31" ht="37.5">
      <c r="A582" s="39">
        <f t="shared" si="20"/>
        <v>551</v>
      </c>
      <c r="B582" s="43" t="s">
        <v>1246</v>
      </c>
      <c r="C582" s="43" t="s">
        <v>333</v>
      </c>
      <c r="D582" s="36">
        <v>9786012924992</v>
      </c>
      <c r="E582" s="49" t="s">
        <v>25</v>
      </c>
      <c r="F582" s="49" t="s">
        <v>14</v>
      </c>
      <c r="G582" s="49">
        <v>2012</v>
      </c>
      <c r="H582" s="49" t="s">
        <v>348</v>
      </c>
      <c r="I582" s="49">
        <v>112</v>
      </c>
      <c r="J582" s="270">
        <v>1042</v>
      </c>
      <c r="K582" s="9"/>
      <c r="AE582" t="e">
        <f>J582*#REF!</f>
        <v>#REF!</v>
      </c>
    </row>
    <row r="583" spans="1:31" ht="56.25">
      <c r="A583" s="39">
        <f t="shared" si="20"/>
        <v>552</v>
      </c>
      <c r="B583" s="59" t="s">
        <v>1073</v>
      </c>
      <c r="C583" s="59" t="s">
        <v>624</v>
      </c>
      <c r="D583" s="36">
        <v>9786012920826</v>
      </c>
      <c r="E583" s="49" t="s">
        <v>25</v>
      </c>
      <c r="F583" s="49" t="s">
        <v>14</v>
      </c>
      <c r="G583" s="49">
        <v>2010</v>
      </c>
      <c r="H583" s="67" t="s">
        <v>343</v>
      </c>
      <c r="I583" s="49">
        <v>112</v>
      </c>
      <c r="J583" s="270">
        <v>1660</v>
      </c>
      <c r="K583" s="9"/>
      <c r="AE583" t="e">
        <f>J583*#REF!</f>
        <v>#REF!</v>
      </c>
    </row>
    <row r="584" spans="1:31" s="6" customFormat="1" ht="56.25">
      <c r="A584" s="39">
        <f t="shared" si="20"/>
        <v>553</v>
      </c>
      <c r="B584" s="59" t="s">
        <v>349</v>
      </c>
      <c r="C584" s="32" t="s">
        <v>591</v>
      </c>
      <c r="D584" s="36">
        <v>9786012922264</v>
      </c>
      <c r="E584" s="49" t="s">
        <v>25</v>
      </c>
      <c r="F584" s="49" t="s">
        <v>14</v>
      </c>
      <c r="G584" s="49">
        <v>2010</v>
      </c>
      <c r="H584" s="33">
        <v>264</v>
      </c>
      <c r="I584" s="49">
        <v>96</v>
      </c>
      <c r="J584" s="270">
        <v>994</v>
      </c>
      <c r="K584" s="12"/>
      <c r="AE584" s="6" t="e">
        <f>J584*#REF!</f>
        <v>#REF!</v>
      </c>
    </row>
    <row r="585" spans="1:31" ht="37.5">
      <c r="A585" s="39">
        <f t="shared" si="20"/>
        <v>554</v>
      </c>
      <c r="B585" s="59" t="s">
        <v>1075</v>
      </c>
      <c r="C585" s="59" t="s">
        <v>333</v>
      </c>
      <c r="D585" s="36">
        <v>9786012920925</v>
      </c>
      <c r="E585" s="49" t="s">
        <v>25</v>
      </c>
      <c r="F585" s="49" t="s">
        <v>14</v>
      </c>
      <c r="G585" s="49">
        <v>2010</v>
      </c>
      <c r="H585" s="49">
        <v>130</v>
      </c>
      <c r="I585" s="45">
        <v>96</v>
      </c>
      <c r="J585" s="270">
        <v>892</v>
      </c>
      <c r="K585" s="9"/>
      <c r="AE585" t="e">
        <f>J585*#REF!</f>
        <v>#REF!</v>
      </c>
    </row>
    <row r="586" spans="1:31" ht="37.5">
      <c r="A586" s="39">
        <f t="shared" si="20"/>
        <v>555</v>
      </c>
      <c r="B586" s="59" t="s">
        <v>1076</v>
      </c>
      <c r="C586" s="59" t="s">
        <v>1014</v>
      </c>
      <c r="D586" s="36">
        <v>9786012922103</v>
      </c>
      <c r="E586" s="49" t="s">
        <v>25</v>
      </c>
      <c r="F586" s="49" t="s">
        <v>11</v>
      </c>
      <c r="G586" s="49">
        <v>2010</v>
      </c>
      <c r="H586" s="49">
        <v>270</v>
      </c>
      <c r="I586" s="49">
        <v>224</v>
      </c>
      <c r="J586" s="270">
        <v>2692</v>
      </c>
      <c r="K586" s="9"/>
      <c r="AE586" t="e">
        <f>J586*#REF!</f>
        <v>#REF!</v>
      </c>
    </row>
    <row r="587" spans="1:31" ht="56.25">
      <c r="A587" s="39">
        <f t="shared" si="20"/>
        <v>556</v>
      </c>
      <c r="B587" s="59" t="s">
        <v>1077</v>
      </c>
      <c r="C587" s="59" t="s">
        <v>590</v>
      </c>
      <c r="D587" s="36">
        <v>9786012922042</v>
      </c>
      <c r="E587" s="49" t="s">
        <v>25</v>
      </c>
      <c r="F587" s="49" t="s">
        <v>11</v>
      </c>
      <c r="G587" s="49">
        <v>2010</v>
      </c>
      <c r="H587" s="49">
        <v>507</v>
      </c>
      <c r="I587" s="45">
        <v>184</v>
      </c>
      <c r="J587" s="270">
        <v>1770</v>
      </c>
      <c r="K587" s="9"/>
      <c r="AE587" t="e">
        <f>J587*#REF!</f>
        <v>#REF!</v>
      </c>
    </row>
    <row r="588" spans="1:31" s="22" customFormat="1" ht="56.25">
      <c r="A588" s="39">
        <f t="shared" si="20"/>
        <v>557</v>
      </c>
      <c r="B588" s="80" t="s">
        <v>350</v>
      </c>
      <c r="C588" s="80" t="s">
        <v>1041</v>
      </c>
      <c r="D588" s="81">
        <v>9786012920758</v>
      </c>
      <c r="E588" s="82" t="s">
        <v>25</v>
      </c>
      <c r="F588" s="82" t="s">
        <v>14</v>
      </c>
      <c r="G588" s="82">
        <v>2012</v>
      </c>
      <c r="H588" s="82" t="s">
        <v>351</v>
      </c>
      <c r="I588" s="82">
        <v>56</v>
      </c>
      <c r="J588" s="270">
        <v>640</v>
      </c>
      <c r="K588" s="21"/>
      <c r="AE588" t="e">
        <f>J588*#REF!</f>
        <v>#REF!</v>
      </c>
    </row>
    <row r="589" spans="1:31" ht="18.75">
      <c r="A589" s="39"/>
      <c r="B589" s="61" t="s">
        <v>352</v>
      </c>
      <c r="C589" s="61"/>
      <c r="D589" s="56"/>
      <c r="E589" s="58"/>
      <c r="F589" s="58"/>
      <c r="G589" s="58"/>
      <c r="H589" s="58"/>
      <c r="I589" s="58"/>
      <c r="J589" s="283">
        <v>0</v>
      </c>
      <c r="K589" s="9"/>
      <c r="AE589" t="e">
        <f>J589*#REF!</f>
        <v>#REF!</v>
      </c>
    </row>
    <row r="590" spans="1:11" s="28" customFormat="1" ht="56.25" customHeight="1">
      <c r="A590" s="82">
        <f>A588+1</f>
        <v>558</v>
      </c>
      <c r="B590" s="83" t="s">
        <v>1159</v>
      </c>
      <c r="C590" s="83" t="s">
        <v>1160</v>
      </c>
      <c r="D590" s="81">
        <v>9786013022130</v>
      </c>
      <c r="E590" s="82" t="s">
        <v>10</v>
      </c>
      <c r="F590" s="82" t="s">
        <v>11</v>
      </c>
      <c r="G590" s="82">
        <v>2015</v>
      </c>
      <c r="H590" s="82"/>
      <c r="I590" s="82">
        <v>344</v>
      </c>
      <c r="J590" s="270">
        <v>5710</v>
      </c>
      <c r="K590" s="15"/>
    </row>
    <row r="591" spans="1:31" ht="37.5">
      <c r="A591" s="39">
        <f>A590+1</f>
        <v>559</v>
      </c>
      <c r="B591" s="43" t="s">
        <v>990</v>
      </c>
      <c r="C591" s="43" t="s">
        <v>1421</v>
      </c>
      <c r="D591" s="36">
        <v>9965353018</v>
      </c>
      <c r="E591" s="37" t="s">
        <v>10</v>
      </c>
      <c r="F591" s="49" t="s">
        <v>11</v>
      </c>
      <c r="G591" s="49">
        <v>2008</v>
      </c>
      <c r="H591" s="49">
        <v>258</v>
      </c>
      <c r="I591" s="49">
        <v>224</v>
      </c>
      <c r="J591" s="270">
        <v>2354</v>
      </c>
      <c r="K591" s="9"/>
      <c r="AE591" t="e">
        <f>J591*#REF!</f>
        <v>#REF!</v>
      </c>
    </row>
    <row r="592" spans="1:31" ht="18.75">
      <c r="A592" s="39">
        <f aca="true" t="shared" si="21" ref="A592:A607">A591+1</f>
        <v>560</v>
      </c>
      <c r="B592" s="43" t="s">
        <v>354</v>
      </c>
      <c r="C592" s="43" t="s">
        <v>353</v>
      </c>
      <c r="D592" s="36">
        <v>9786012922363</v>
      </c>
      <c r="E592" s="37" t="s">
        <v>10</v>
      </c>
      <c r="F592" s="49" t="s">
        <v>11</v>
      </c>
      <c r="G592" s="49">
        <v>2010</v>
      </c>
      <c r="H592" s="49">
        <v>249</v>
      </c>
      <c r="I592" s="49">
        <v>296</v>
      </c>
      <c r="J592" s="270">
        <v>2278</v>
      </c>
      <c r="K592" s="9"/>
      <c r="AE592" t="e">
        <f>J592*#REF!</f>
        <v>#REF!</v>
      </c>
    </row>
    <row r="593" spans="1:31" ht="18.75">
      <c r="A593" s="39">
        <f t="shared" si="21"/>
        <v>561</v>
      </c>
      <c r="B593" s="43" t="s">
        <v>355</v>
      </c>
      <c r="C593" s="43" t="s">
        <v>356</v>
      </c>
      <c r="D593" s="36">
        <v>9786012923674</v>
      </c>
      <c r="E593" s="37" t="s">
        <v>10</v>
      </c>
      <c r="F593" s="49" t="s">
        <v>11</v>
      </c>
      <c r="G593" s="49">
        <v>2011</v>
      </c>
      <c r="H593" s="49"/>
      <c r="I593" s="49">
        <v>480</v>
      </c>
      <c r="J593" s="270">
        <v>3478</v>
      </c>
      <c r="K593" s="9"/>
      <c r="AE593" t="e">
        <f>J593*#REF!</f>
        <v>#REF!</v>
      </c>
    </row>
    <row r="594" spans="1:31" s="6" customFormat="1" ht="18.75">
      <c r="A594" s="39">
        <f t="shared" si="21"/>
        <v>562</v>
      </c>
      <c r="B594" s="43" t="s">
        <v>357</v>
      </c>
      <c r="C594" s="43" t="s">
        <v>358</v>
      </c>
      <c r="D594" s="36">
        <v>9786012922622</v>
      </c>
      <c r="E594" s="37" t="s">
        <v>10</v>
      </c>
      <c r="F594" s="49" t="s">
        <v>11</v>
      </c>
      <c r="G594" s="49">
        <v>2011</v>
      </c>
      <c r="H594" s="49">
        <v>248</v>
      </c>
      <c r="I594" s="49">
        <v>288</v>
      </c>
      <c r="J594" s="270">
        <v>2650</v>
      </c>
      <c r="K594" s="12"/>
      <c r="AE594" t="e">
        <f>J594*#REF!</f>
        <v>#REF!</v>
      </c>
    </row>
    <row r="595" spans="1:31" ht="37.5">
      <c r="A595" s="39">
        <f t="shared" si="21"/>
        <v>563</v>
      </c>
      <c r="B595" s="43" t="s">
        <v>359</v>
      </c>
      <c r="C595" s="53" t="s">
        <v>360</v>
      </c>
      <c r="D595" s="36">
        <v>9965356378</v>
      </c>
      <c r="E595" s="37" t="s">
        <v>10</v>
      </c>
      <c r="F595" s="49" t="s">
        <v>11</v>
      </c>
      <c r="G595" s="49">
        <v>2009</v>
      </c>
      <c r="H595" s="49">
        <v>57</v>
      </c>
      <c r="I595" s="49">
        <v>160</v>
      </c>
      <c r="J595" s="270">
        <v>1538</v>
      </c>
      <c r="K595" s="9"/>
      <c r="AE595" t="e">
        <f>J595*#REF!</f>
        <v>#REF!</v>
      </c>
    </row>
    <row r="596" spans="1:31" ht="75">
      <c r="A596" s="39">
        <f t="shared" si="21"/>
        <v>564</v>
      </c>
      <c r="B596" s="59" t="s">
        <v>361</v>
      </c>
      <c r="C596" s="59" t="s">
        <v>1425</v>
      </c>
      <c r="D596" s="36">
        <v>9786012711332</v>
      </c>
      <c r="E596" s="49" t="s">
        <v>25</v>
      </c>
      <c r="F596" s="49" t="s">
        <v>11</v>
      </c>
      <c r="G596" s="49">
        <v>2012</v>
      </c>
      <c r="H596" s="49" t="s">
        <v>1498</v>
      </c>
      <c r="I596" s="49">
        <v>552</v>
      </c>
      <c r="J596" s="270">
        <v>3538</v>
      </c>
      <c r="K596" s="9"/>
      <c r="AE596" t="e">
        <f>J596*#REF!</f>
        <v>#REF!</v>
      </c>
    </row>
    <row r="597" spans="1:31" s="6" customFormat="1" ht="37.5">
      <c r="A597" s="35">
        <f t="shared" si="21"/>
        <v>565</v>
      </c>
      <c r="B597" s="60" t="s">
        <v>1713</v>
      </c>
      <c r="C597" s="60" t="s">
        <v>1712</v>
      </c>
      <c r="D597" s="85">
        <v>9786013029603</v>
      </c>
      <c r="E597" s="50" t="s">
        <v>25</v>
      </c>
      <c r="F597" s="50" t="s">
        <v>11</v>
      </c>
      <c r="G597" s="50">
        <v>2018</v>
      </c>
      <c r="H597" s="50">
        <v>401</v>
      </c>
      <c r="I597" s="146">
        <v>272</v>
      </c>
      <c r="J597" s="271">
        <v>6820</v>
      </c>
      <c r="K597" s="201" t="s">
        <v>526</v>
      </c>
      <c r="AE597" s="6" t="e">
        <f>J597*#REF!</f>
        <v>#REF!</v>
      </c>
    </row>
    <row r="598" spans="1:31" s="152" customFormat="1" ht="37.5">
      <c r="A598" s="39">
        <f t="shared" si="21"/>
        <v>566</v>
      </c>
      <c r="B598" s="3" t="s">
        <v>1321</v>
      </c>
      <c r="C598" s="3" t="s">
        <v>1322</v>
      </c>
      <c r="D598" s="36">
        <v>9786013024233</v>
      </c>
      <c r="E598" s="166" t="s">
        <v>25</v>
      </c>
      <c r="F598" s="166" t="s">
        <v>11</v>
      </c>
      <c r="G598" s="166">
        <v>2016</v>
      </c>
      <c r="H598" s="166"/>
      <c r="I598" s="166">
        <v>393</v>
      </c>
      <c r="J598" s="288">
        <v>1726</v>
      </c>
      <c r="K598" s="177"/>
      <c r="AE598"/>
    </row>
    <row r="599" spans="1:31" ht="18.75">
      <c r="A599" s="39">
        <f t="shared" si="21"/>
        <v>567</v>
      </c>
      <c r="B599" s="59" t="s">
        <v>362</v>
      </c>
      <c r="C599" s="59" t="s">
        <v>991</v>
      </c>
      <c r="D599" s="36">
        <v>9965355738</v>
      </c>
      <c r="E599" s="37" t="s">
        <v>10</v>
      </c>
      <c r="F599" s="45" t="s">
        <v>11</v>
      </c>
      <c r="G599" s="49">
        <v>2008</v>
      </c>
      <c r="H599" s="49">
        <v>248</v>
      </c>
      <c r="I599" s="49">
        <v>336</v>
      </c>
      <c r="J599" s="270">
        <v>2584</v>
      </c>
      <c r="K599" s="9"/>
      <c r="AE599" t="e">
        <f>J599*#REF!</f>
        <v>#REF!</v>
      </c>
    </row>
    <row r="600" spans="1:31" ht="56.25">
      <c r="A600" s="39">
        <f t="shared" si="21"/>
        <v>568</v>
      </c>
      <c r="B600" s="59" t="s">
        <v>363</v>
      </c>
      <c r="C600" s="59" t="s">
        <v>1236</v>
      </c>
      <c r="D600" s="36">
        <v>9786012923629</v>
      </c>
      <c r="E600" s="49" t="s">
        <v>364</v>
      </c>
      <c r="F600" s="45" t="s">
        <v>11</v>
      </c>
      <c r="G600" s="49">
        <v>2012</v>
      </c>
      <c r="H600" s="49"/>
      <c r="I600" s="49">
        <v>280</v>
      </c>
      <c r="J600" s="270">
        <v>2190</v>
      </c>
      <c r="K600" s="9"/>
      <c r="AE600" t="e">
        <f>J600*#REF!</f>
        <v>#REF!</v>
      </c>
    </row>
    <row r="601" spans="1:31" ht="18.75">
      <c r="A601" s="39">
        <f t="shared" si="21"/>
        <v>569</v>
      </c>
      <c r="B601" s="43" t="s">
        <v>365</v>
      </c>
      <c r="C601" s="43" t="s">
        <v>992</v>
      </c>
      <c r="D601" s="36">
        <v>9965351287</v>
      </c>
      <c r="E601" s="37" t="s">
        <v>10</v>
      </c>
      <c r="F601" s="49" t="s">
        <v>11</v>
      </c>
      <c r="G601" s="49">
        <v>2007</v>
      </c>
      <c r="H601" s="49">
        <v>247</v>
      </c>
      <c r="I601" s="49">
        <v>604</v>
      </c>
      <c r="J601" s="270">
        <v>3098</v>
      </c>
      <c r="K601" s="9"/>
      <c r="AE601" t="e">
        <f>J601*#REF!</f>
        <v>#REF!</v>
      </c>
    </row>
    <row r="602" spans="1:31" ht="37.5">
      <c r="A602" s="39">
        <f t="shared" si="21"/>
        <v>570</v>
      </c>
      <c r="B602" s="62" t="s">
        <v>989</v>
      </c>
      <c r="C602" s="59" t="s">
        <v>356</v>
      </c>
      <c r="D602" s="36">
        <v>9789965357732</v>
      </c>
      <c r="E602" s="37" t="s">
        <v>10</v>
      </c>
      <c r="F602" s="39" t="s">
        <v>11</v>
      </c>
      <c r="G602" s="39">
        <v>2010</v>
      </c>
      <c r="H602" s="39" t="s">
        <v>366</v>
      </c>
      <c r="I602" s="39">
        <v>344</v>
      </c>
      <c r="J602" s="270">
        <v>2646</v>
      </c>
      <c r="K602" s="9"/>
      <c r="AE602" t="e">
        <f>J602*#REF!</f>
        <v>#REF!</v>
      </c>
    </row>
    <row r="603" spans="1:31" ht="37.5">
      <c r="A603" s="39">
        <f t="shared" si="21"/>
        <v>571</v>
      </c>
      <c r="B603" s="62" t="s">
        <v>987</v>
      </c>
      <c r="C603" s="3" t="s">
        <v>993</v>
      </c>
      <c r="D603" s="36">
        <v>9786012920390</v>
      </c>
      <c r="E603" s="49" t="s">
        <v>25</v>
      </c>
      <c r="F603" s="45" t="s">
        <v>11</v>
      </c>
      <c r="G603" s="39">
        <v>2010</v>
      </c>
      <c r="H603" s="5" t="s">
        <v>367</v>
      </c>
      <c r="I603" s="39">
        <v>176</v>
      </c>
      <c r="J603" s="270">
        <v>1692</v>
      </c>
      <c r="K603" s="9"/>
      <c r="AE603" t="e">
        <f>J603*#REF!</f>
        <v>#REF!</v>
      </c>
    </row>
    <row r="604" spans="1:11" s="152" customFormat="1" ht="37.5">
      <c r="A604" s="39">
        <f t="shared" si="21"/>
        <v>572</v>
      </c>
      <c r="B604" s="10" t="s">
        <v>1485</v>
      </c>
      <c r="C604" s="3" t="s">
        <v>1140</v>
      </c>
      <c r="D604" s="36">
        <v>9786013025575</v>
      </c>
      <c r="E604" s="95" t="s">
        <v>10</v>
      </c>
      <c r="F604" s="95" t="s">
        <v>11</v>
      </c>
      <c r="G604" s="95">
        <v>2017</v>
      </c>
      <c r="H604" s="95" t="s">
        <v>12</v>
      </c>
      <c r="I604" s="95">
        <v>328</v>
      </c>
      <c r="J604" s="270">
        <v>5340</v>
      </c>
      <c r="K604" s="148"/>
    </row>
    <row r="605" spans="1:31" ht="18.75">
      <c r="A605" s="39">
        <f t="shared" si="21"/>
        <v>573</v>
      </c>
      <c r="B605" s="100" t="s">
        <v>994</v>
      </c>
      <c r="C605" s="200" t="s">
        <v>556</v>
      </c>
      <c r="D605" s="36">
        <v>9786013020983</v>
      </c>
      <c r="E605" s="49" t="s">
        <v>25</v>
      </c>
      <c r="F605" s="99" t="s">
        <v>11</v>
      </c>
      <c r="G605" s="99">
        <v>2015</v>
      </c>
      <c r="H605" s="99" t="s">
        <v>12</v>
      </c>
      <c r="I605" s="99">
        <v>272</v>
      </c>
      <c r="J605" s="270">
        <v>3900</v>
      </c>
      <c r="K605" s="11"/>
      <c r="AE605" t="e">
        <f>J605*#REF!</f>
        <v>#REF!</v>
      </c>
    </row>
    <row r="606" spans="1:31" ht="56.25">
      <c r="A606" s="39">
        <f t="shared" si="21"/>
        <v>574</v>
      </c>
      <c r="B606" s="59" t="s">
        <v>1244</v>
      </c>
      <c r="C606" s="59" t="s">
        <v>995</v>
      </c>
      <c r="D606" s="36">
        <v>9786012925357</v>
      </c>
      <c r="E606" s="37" t="s">
        <v>10</v>
      </c>
      <c r="F606" s="49" t="s">
        <v>14</v>
      </c>
      <c r="G606" s="49">
        <v>2012</v>
      </c>
      <c r="H606" s="49">
        <v>252</v>
      </c>
      <c r="I606" s="49">
        <v>112</v>
      </c>
      <c r="J606" s="270">
        <v>1042</v>
      </c>
      <c r="K606" s="9"/>
      <c r="AE606" t="e">
        <f>J606*#REF!</f>
        <v>#REF!</v>
      </c>
    </row>
    <row r="607" spans="1:31" ht="37.5">
      <c r="A607" s="39">
        <f t="shared" si="21"/>
        <v>575</v>
      </c>
      <c r="B607" s="59" t="s">
        <v>988</v>
      </c>
      <c r="C607" s="59" t="s">
        <v>996</v>
      </c>
      <c r="D607" s="36">
        <v>9786012923261</v>
      </c>
      <c r="E607" s="49" t="s">
        <v>25</v>
      </c>
      <c r="F607" s="49" t="s">
        <v>11</v>
      </c>
      <c r="G607" s="49">
        <v>2011</v>
      </c>
      <c r="H607" s="49">
        <v>403</v>
      </c>
      <c r="I607" s="45">
        <v>256</v>
      </c>
      <c r="J607" s="270">
        <v>2692</v>
      </c>
      <c r="K607" s="9"/>
      <c r="AE607" t="e">
        <f>J607*#REF!</f>
        <v>#REF!</v>
      </c>
    </row>
    <row r="608" spans="1:31" ht="37.5">
      <c r="A608" s="39"/>
      <c r="B608" s="61" t="s">
        <v>368</v>
      </c>
      <c r="C608" s="61"/>
      <c r="D608" s="56"/>
      <c r="E608" s="58"/>
      <c r="F608" s="58"/>
      <c r="G608" s="58"/>
      <c r="H608" s="58"/>
      <c r="I608" s="58"/>
      <c r="J608" s="283">
        <v>0</v>
      </c>
      <c r="K608" s="9"/>
      <c r="AE608" t="e">
        <f>J608*#REF!</f>
        <v>#REF!</v>
      </c>
    </row>
    <row r="609" spans="1:31" s="152" customFormat="1" ht="75">
      <c r="A609" s="39">
        <f>A607+1</f>
        <v>576</v>
      </c>
      <c r="B609" s="43" t="s">
        <v>1470</v>
      </c>
      <c r="C609" s="43" t="s">
        <v>1385</v>
      </c>
      <c r="D609" s="36">
        <v>9786013024479</v>
      </c>
      <c r="E609" s="37" t="s">
        <v>10</v>
      </c>
      <c r="F609" s="49" t="s">
        <v>11</v>
      </c>
      <c r="G609" s="49">
        <v>2016</v>
      </c>
      <c r="H609" s="49"/>
      <c r="I609" s="49">
        <v>160</v>
      </c>
      <c r="J609" s="270">
        <v>4440</v>
      </c>
      <c r="K609" s="188"/>
      <c r="AE609"/>
    </row>
    <row r="610" spans="1:31" s="152" customFormat="1" ht="37.5">
      <c r="A610" s="39">
        <f>A609+1</f>
        <v>577</v>
      </c>
      <c r="B610" s="43" t="s">
        <v>1486</v>
      </c>
      <c r="C610" s="43" t="s">
        <v>1511</v>
      </c>
      <c r="D610" s="36">
        <v>9786013026435</v>
      </c>
      <c r="E610" s="37" t="s">
        <v>10</v>
      </c>
      <c r="F610" s="49" t="s">
        <v>11</v>
      </c>
      <c r="G610" s="49">
        <v>2017</v>
      </c>
      <c r="H610" s="49">
        <v>27</v>
      </c>
      <c r="I610" s="49">
        <v>208</v>
      </c>
      <c r="J610" s="270">
        <v>2448</v>
      </c>
      <c r="K610" s="188"/>
      <c r="AE610" s="152" t="e">
        <f>J610*#REF!</f>
        <v>#REF!</v>
      </c>
    </row>
    <row r="611" spans="1:11" s="6" customFormat="1" ht="75">
      <c r="A611" s="35">
        <f>A610+1</f>
        <v>578</v>
      </c>
      <c r="B611" s="47" t="s">
        <v>1762</v>
      </c>
      <c r="C611" s="47" t="s">
        <v>1750</v>
      </c>
      <c r="D611" s="85">
        <v>9786013380100</v>
      </c>
      <c r="E611" s="38" t="s">
        <v>10</v>
      </c>
      <c r="F611" s="50" t="s">
        <v>11</v>
      </c>
      <c r="G611" s="50">
        <v>2018</v>
      </c>
      <c r="H611" s="50"/>
      <c r="I611" s="50">
        <v>224</v>
      </c>
      <c r="J611" s="271">
        <v>2900</v>
      </c>
      <c r="K611" s="201" t="s">
        <v>526</v>
      </c>
    </row>
    <row r="612" spans="1:11" s="152" customFormat="1" ht="56.25">
      <c r="A612" s="39">
        <f>A611+1</f>
        <v>579</v>
      </c>
      <c r="B612" s="43" t="s">
        <v>1393</v>
      </c>
      <c r="C612" s="43" t="s">
        <v>1394</v>
      </c>
      <c r="D612" s="36">
        <v>9786013024509</v>
      </c>
      <c r="E612" s="37" t="s">
        <v>10</v>
      </c>
      <c r="F612" s="49" t="s">
        <v>11</v>
      </c>
      <c r="G612" s="49">
        <v>2016</v>
      </c>
      <c r="H612" s="49"/>
      <c r="I612" s="49">
        <v>144</v>
      </c>
      <c r="J612" s="270">
        <v>2068</v>
      </c>
      <c r="K612" s="188"/>
    </row>
    <row r="613" spans="1:31" s="152" customFormat="1" ht="37.5">
      <c r="A613" s="39">
        <f aca="true" t="shared" si="22" ref="A613:A631">A612+1</f>
        <v>580</v>
      </c>
      <c r="B613" s="43" t="s">
        <v>1043</v>
      </c>
      <c r="C613" s="43" t="s">
        <v>592</v>
      </c>
      <c r="D613" s="36">
        <v>9786012928129</v>
      </c>
      <c r="E613" s="37" t="s">
        <v>10</v>
      </c>
      <c r="F613" s="49" t="s">
        <v>11</v>
      </c>
      <c r="G613" s="49">
        <v>2014</v>
      </c>
      <c r="H613" s="49" t="s">
        <v>12</v>
      </c>
      <c r="I613" s="49">
        <v>160</v>
      </c>
      <c r="J613" s="270">
        <v>2000</v>
      </c>
      <c r="K613" s="148"/>
      <c r="AE613" s="152" t="e">
        <f>J613*#REF!</f>
        <v>#REF!</v>
      </c>
    </row>
    <row r="614" spans="1:31" s="152" customFormat="1" ht="37.5">
      <c r="A614" s="39">
        <f t="shared" si="22"/>
        <v>581</v>
      </c>
      <c r="B614" s="43" t="s">
        <v>1659</v>
      </c>
      <c r="C614" s="43" t="s">
        <v>1658</v>
      </c>
      <c r="D614" s="36">
        <v>9786013025643</v>
      </c>
      <c r="E614" s="37" t="s">
        <v>10</v>
      </c>
      <c r="F614" s="49" t="s">
        <v>14</v>
      </c>
      <c r="G614" s="49">
        <v>2017</v>
      </c>
      <c r="H614" s="49">
        <v>62</v>
      </c>
      <c r="I614" s="49">
        <v>176</v>
      </c>
      <c r="J614" s="270">
        <v>2704</v>
      </c>
      <c r="K614" s="188"/>
      <c r="AE614" s="152" t="e">
        <f>J614*#REF!</f>
        <v>#REF!</v>
      </c>
    </row>
    <row r="615" spans="1:31" s="152" customFormat="1" ht="37.5">
      <c r="A615" s="39">
        <f t="shared" si="22"/>
        <v>582</v>
      </c>
      <c r="B615" s="59" t="s">
        <v>1548</v>
      </c>
      <c r="C615" s="59" t="s">
        <v>369</v>
      </c>
      <c r="D615" s="36">
        <v>9786013027500</v>
      </c>
      <c r="E615" s="37" t="s">
        <v>10</v>
      </c>
      <c r="F615" s="49" t="s">
        <v>11</v>
      </c>
      <c r="G615" s="49">
        <v>2017</v>
      </c>
      <c r="H615" s="49">
        <v>633</v>
      </c>
      <c r="I615" s="49">
        <v>240</v>
      </c>
      <c r="J615" s="270">
        <v>3308</v>
      </c>
      <c r="K615" s="188"/>
      <c r="AE615" s="152" t="e">
        <f>J615*#REF!</f>
        <v>#REF!</v>
      </c>
    </row>
    <row r="616" spans="1:11" s="27" customFormat="1" ht="75">
      <c r="A616" s="39">
        <f t="shared" si="22"/>
        <v>583</v>
      </c>
      <c r="B616" s="59" t="s">
        <v>1161</v>
      </c>
      <c r="C616" s="59" t="s">
        <v>1162</v>
      </c>
      <c r="D616" s="36">
        <v>9786013022147</v>
      </c>
      <c r="E616" s="37" t="s">
        <v>10</v>
      </c>
      <c r="F616" s="49" t="s">
        <v>11</v>
      </c>
      <c r="G616" s="49">
        <v>2015</v>
      </c>
      <c r="H616" s="49" t="s">
        <v>1498</v>
      </c>
      <c r="I616" s="49">
        <v>224</v>
      </c>
      <c r="J616" s="270">
        <v>4684</v>
      </c>
      <c r="K616" s="11"/>
    </row>
    <row r="617" spans="1:31" s="6" customFormat="1" ht="37.5">
      <c r="A617" s="39">
        <f t="shared" si="22"/>
        <v>584</v>
      </c>
      <c r="B617" s="59" t="s">
        <v>536</v>
      </c>
      <c r="C617" s="59" t="s">
        <v>1238</v>
      </c>
      <c r="D617" s="36">
        <v>9786012924510</v>
      </c>
      <c r="E617" s="49" t="s">
        <v>25</v>
      </c>
      <c r="F617" s="45" t="s">
        <v>11</v>
      </c>
      <c r="G617" s="49">
        <v>2012</v>
      </c>
      <c r="H617" s="49">
        <v>61</v>
      </c>
      <c r="I617" s="49">
        <v>232</v>
      </c>
      <c r="J617" s="270">
        <v>2438</v>
      </c>
      <c r="K617" s="12"/>
      <c r="AE617" t="e">
        <f>J617*#REF!</f>
        <v>#REF!</v>
      </c>
    </row>
    <row r="618" spans="1:31" ht="37.5">
      <c r="A618" s="39">
        <f t="shared" si="22"/>
        <v>585</v>
      </c>
      <c r="B618" s="43" t="s">
        <v>370</v>
      </c>
      <c r="C618" s="43" t="s">
        <v>371</v>
      </c>
      <c r="D618" s="36">
        <v>9786012923216</v>
      </c>
      <c r="E618" s="49" t="s">
        <v>25</v>
      </c>
      <c r="F618" s="49" t="s">
        <v>11</v>
      </c>
      <c r="G618" s="49">
        <v>2011</v>
      </c>
      <c r="H618" s="49">
        <v>629</v>
      </c>
      <c r="I618" s="49">
        <v>432</v>
      </c>
      <c r="J618" s="270">
        <v>2630</v>
      </c>
      <c r="K618" s="9"/>
      <c r="AE618" t="e">
        <f>J618*#REF!</f>
        <v>#REF!</v>
      </c>
    </row>
    <row r="619" spans="1:31" ht="37.5">
      <c r="A619" s="39">
        <f t="shared" si="22"/>
        <v>586</v>
      </c>
      <c r="B619" s="59" t="s">
        <v>372</v>
      </c>
      <c r="C619" s="59" t="s">
        <v>373</v>
      </c>
      <c r="D619" s="36">
        <v>9786012922684</v>
      </c>
      <c r="E619" s="49" t="s">
        <v>25</v>
      </c>
      <c r="F619" s="45" t="s">
        <v>11</v>
      </c>
      <c r="G619" s="49">
        <v>2011</v>
      </c>
      <c r="H619" s="49">
        <v>627</v>
      </c>
      <c r="I619" s="49">
        <v>296</v>
      </c>
      <c r="J619" s="270">
        <v>2698</v>
      </c>
      <c r="K619" s="9"/>
      <c r="AE619" t="e">
        <f>J619*#REF!</f>
        <v>#REF!</v>
      </c>
    </row>
    <row r="620" spans="1:31" ht="37.5">
      <c r="A620" s="39">
        <f t="shared" si="22"/>
        <v>587</v>
      </c>
      <c r="B620" s="59" t="s">
        <v>1042</v>
      </c>
      <c r="C620" s="59" t="s">
        <v>1044</v>
      </c>
      <c r="D620" s="36">
        <v>9965356475</v>
      </c>
      <c r="E620" s="49" t="s">
        <v>25</v>
      </c>
      <c r="F620" s="45" t="s">
        <v>14</v>
      </c>
      <c r="G620" s="49">
        <v>2009</v>
      </c>
      <c r="H620" s="49">
        <v>176</v>
      </c>
      <c r="I620" s="49">
        <v>128</v>
      </c>
      <c r="J620" s="270">
        <v>1190</v>
      </c>
      <c r="K620" s="9"/>
      <c r="AE620" t="e">
        <f>J620*#REF!</f>
        <v>#REF!</v>
      </c>
    </row>
    <row r="621" spans="1:31" ht="37.5">
      <c r="A621" s="39">
        <f t="shared" si="22"/>
        <v>588</v>
      </c>
      <c r="B621" s="59" t="s">
        <v>1046</v>
      </c>
      <c r="C621" s="59" t="s">
        <v>1045</v>
      </c>
      <c r="D621" s="36">
        <v>9786012928563</v>
      </c>
      <c r="E621" s="49" t="s">
        <v>25</v>
      </c>
      <c r="F621" s="49" t="s">
        <v>11</v>
      </c>
      <c r="G621" s="49">
        <v>2014</v>
      </c>
      <c r="H621" s="49">
        <v>367</v>
      </c>
      <c r="I621" s="49">
        <v>200</v>
      </c>
      <c r="J621" s="270">
        <v>2640</v>
      </c>
      <c r="K621" s="11"/>
      <c r="AE621" t="e">
        <f>J621*#REF!</f>
        <v>#REF!</v>
      </c>
    </row>
    <row r="622" spans="1:11" ht="75">
      <c r="A622" s="39">
        <f t="shared" si="22"/>
        <v>589</v>
      </c>
      <c r="B622" s="111" t="s">
        <v>1143</v>
      </c>
      <c r="C622" s="59" t="s">
        <v>1144</v>
      </c>
      <c r="D622" s="36">
        <v>9786013022536</v>
      </c>
      <c r="E622" s="49" t="s">
        <v>25</v>
      </c>
      <c r="F622" s="49" t="s">
        <v>11</v>
      </c>
      <c r="G622" s="49">
        <v>2015</v>
      </c>
      <c r="H622" s="49" t="s">
        <v>1498</v>
      </c>
      <c r="I622" s="49">
        <v>248</v>
      </c>
      <c r="J622" s="270">
        <v>5188</v>
      </c>
      <c r="K622" s="11"/>
    </row>
    <row r="623" spans="1:31" ht="37.5">
      <c r="A623" s="39">
        <f t="shared" si="22"/>
        <v>590</v>
      </c>
      <c r="B623" s="96" t="s">
        <v>518</v>
      </c>
      <c r="C623" s="43" t="s">
        <v>1047</v>
      </c>
      <c r="D623" s="36">
        <v>9786012928839</v>
      </c>
      <c r="E623" s="49" t="s">
        <v>25</v>
      </c>
      <c r="F623" s="49" t="s">
        <v>11</v>
      </c>
      <c r="G623" s="49">
        <v>2014</v>
      </c>
      <c r="H623" s="49">
        <v>634</v>
      </c>
      <c r="I623" s="49">
        <v>272</v>
      </c>
      <c r="J623" s="270">
        <v>3960</v>
      </c>
      <c r="K623" s="11"/>
      <c r="AE623" t="e">
        <f>J623*#REF!</f>
        <v>#REF!</v>
      </c>
    </row>
    <row r="624" spans="1:31" s="6" customFormat="1" ht="37.5" customHeight="1">
      <c r="A624" s="35">
        <f t="shared" si="22"/>
        <v>591</v>
      </c>
      <c r="B624" s="47" t="s">
        <v>1720</v>
      </c>
      <c r="C624" s="47" t="s">
        <v>1721</v>
      </c>
      <c r="D624" s="85">
        <v>9786013380278</v>
      </c>
      <c r="E624" s="50" t="s">
        <v>25</v>
      </c>
      <c r="F624" s="50" t="s">
        <v>11</v>
      </c>
      <c r="G624" s="50">
        <v>2018</v>
      </c>
      <c r="H624" s="50">
        <v>476</v>
      </c>
      <c r="I624" s="50">
        <v>184</v>
      </c>
      <c r="J624" s="271">
        <v>3450</v>
      </c>
      <c r="K624" s="147" t="s">
        <v>526</v>
      </c>
      <c r="AE624" s="6" t="e">
        <f>J624*#REF!</f>
        <v>#REF!</v>
      </c>
    </row>
    <row r="625" spans="1:12" s="6" customFormat="1" ht="56.25">
      <c r="A625" s="39">
        <f t="shared" si="22"/>
        <v>592</v>
      </c>
      <c r="B625" s="43" t="s">
        <v>1208</v>
      </c>
      <c r="C625" s="43" t="s">
        <v>1209</v>
      </c>
      <c r="D625" s="36">
        <v>9786013022413</v>
      </c>
      <c r="E625" s="49" t="s">
        <v>25</v>
      </c>
      <c r="F625" s="49" t="s">
        <v>11</v>
      </c>
      <c r="G625" s="49">
        <v>2015</v>
      </c>
      <c r="H625" s="49" t="s">
        <v>1210</v>
      </c>
      <c r="I625" s="49">
        <v>240</v>
      </c>
      <c r="J625" s="270">
        <v>2830</v>
      </c>
      <c r="K625" s="148"/>
      <c r="L625" s="152"/>
    </row>
    <row r="626" spans="1:12" s="6" customFormat="1" ht="56.25">
      <c r="A626" s="39">
        <f t="shared" si="22"/>
        <v>593</v>
      </c>
      <c r="B626" s="60" t="s">
        <v>1708</v>
      </c>
      <c r="C626" s="60" t="s">
        <v>1709</v>
      </c>
      <c r="D626" s="85">
        <v>9786013029481</v>
      </c>
      <c r="E626" s="50" t="s">
        <v>25</v>
      </c>
      <c r="F626" s="146" t="s">
        <v>11</v>
      </c>
      <c r="G626" s="50">
        <v>2018</v>
      </c>
      <c r="H626" s="50"/>
      <c r="I626" s="50">
        <v>336</v>
      </c>
      <c r="J626" s="271">
        <v>3800</v>
      </c>
      <c r="K626" s="147" t="s">
        <v>526</v>
      </c>
      <c r="L626" s="152"/>
    </row>
    <row r="627" spans="1:31" s="22" customFormat="1" ht="56.25">
      <c r="A627" s="39">
        <f t="shared" si="22"/>
        <v>594</v>
      </c>
      <c r="B627" s="83" t="s">
        <v>1241</v>
      </c>
      <c r="C627" s="83" t="s">
        <v>374</v>
      </c>
      <c r="D627" s="81">
        <v>9965359245</v>
      </c>
      <c r="E627" s="82" t="s">
        <v>25</v>
      </c>
      <c r="F627" s="82" t="s">
        <v>11</v>
      </c>
      <c r="G627" s="82">
        <v>2011</v>
      </c>
      <c r="H627" s="82">
        <v>522</v>
      </c>
      <c r="I627" s="82">
        <v>336</v>
      </c>
      <c r="J627" s="270">
        <v>2584</v>
      </c>
      <c r="K627" s="21"/>
      <c r="AE627" t="e">
        <f>J627*#REF!</f>
        <v>#REF!</v>
      </c>
    </row>
    <row r="628" spans="1:31" s="152" customFormat="1" ht="56.25">
      <c r="A628" s="39">
        <f t="shared" si="22"/>
        <v>595</v>
      </c>
      <c r="B628" s="59" t="s">
        <v>1383</v>
      </c>
      <c r="C628" s="59" t="s">
        <v>1384</v>
      </c>
      <c r="D628" s="36">
        <v>9786013025162</v>
      </c>
      <c r="E628" s="49" t="s">
        <v>25</v>
      </c>
      <c r="F628" s="45" t="s">
        <v>11</v>
      </c>
      <c r="G628" s="49">
        <v>2016</v>
      </c>
      <c r="H628" s="49">
        <v>313</v>
      </c>
      <c r="I628" s="49">
        <v>248</v>
      </c>
      <c r="J628" s="270">
        <v>5188</v>
      </c>
      <c r="K628" s="188"/>
      <c r="AE628" t="e">
        <f>J628*#REF!</f>
        <v>#REF!</v>
      </c>
    </row>
    <row r="629" spans="1:31" s="152" customFormat="1" ht="37.5">
      <c r="A629" s="39">
        <f t="shared" si="22"/>
        <v>596</v>
      </c>
      <c r="B629" s="59" t="s">
        <v>1343</v>
      </c>
      <c r="C629" s="43" t="s">
        <v>1344</v>
      </c>
      <c r="D629" s="36">
        <v>9786013025018</v>
      </c>
      <c r="E629" s="49" t="s">
        <v>25</v>
      </c>
      <c r="F629" s="49" t="s">
        <v>14</v>
      </c>
      <c r="G629" s="49">
        <v>2016</v>
      </c>
      <c r="H629" s="49">
        <v>28</v>
      </c>
      <c r="I629" s="49">
        <v>128</v>
      </c>
      <c r="J629" s="270">
        <v>1322</v>
      </c>
      <c r="K629" s="188"/>
      <c r="AE629" t="e">
        <f>J629*#REF!</f>
        <v>#REF!</v>
      </c>
    </row>
    <row r="630" spans="1:31" s="152" customFormat="1" ht="93.75">
      <c r="A630" s="39">
        <f t="shared" si="22"/>
        <v>597</v>
      </c>
      <c r="B630" s="60" t="s">
        <v>1646</v>
      </c>
      <c r="C630" s="60" t="s">
        <v>1647</v>
      </c>
      <c r="D630" s="85">
        <v>9786013028040</v>
      </c>
      <c r="E630" s="50" t="s">
        <v>25</v>
      </c>
      <c r="F630" s="146" t="s">
        <v>14</v>
      </c>
      <c r="G630" s="50">
        <v>2018</v>
      </c>
      <c r="H630" s="50" t="s">
        <v>1499</v>
      </c>
      <c r="I630" s="50">
        <v>104</v>
      </c>
      <c r="J630" s="271">
        <v>1920</v>
      </c>
      <c r="K630" s="201" t="s">
        <v>526</v>
      </c>
      <c r="AE630"/>
    </row>
    <row r="631" spans="1:31" s="152" customFormat="1" ht="37.5">
      <c r="A631" s="39">
        <f t="shared" si="22"/>
        <v>598</v>
      </c>
      <c r="B631" s="43" t="s">
        <v>1365</v>
      </c>
      <c r="C631" s="43" t="s">
        <v>1366</v>
      </c>
      <c r="D631" s="36">
        <v>9786013024363</v>
      </c>
      <c r="E631" s="37" t="s">
        <v>10</v>
      </c>
      <c r="F631" s="49" t="s">
        <v>11</v>
      </c>
      <c r="G631" s="49">
        <v>2016</v>
      </c>
      <c r="H631" s="49">
        <v>455</v>
      </c>
      <c r="I631" s="49">
        <v>160</v>
      </c>
      <c r="J631" s="270">
        <v>2564</v>
      </c>
      <c r="K631" s="188"/>
      <c r="AE631" t="e">
        <f>J631*#REF!</f>
        <v>#REF!</v>
      </c>
    </row>
    <row r="632" spans="1:31" ht="18.75">
      <c r="A632" s="39"/>
      <c r="B632" s="61" t="s">
        <v>375</v>
      </c>
      <c r="C632" s="61"/>
      <c r="D632" s="56"/>
      <c r="E632" s="58"/>
      <c r="F632" s="58"/>
      <c r="G632" s="58"/>
      <c r="H632" s="58"/>
      <c r="I632" s="58"/>
      <c r="J632" s="283">
        <v>0</v>
      </c>
      <c r="K632" s="9"/>
      <c r="AE632" t="e">
        <f>J632*#REF!</f>
        <v>#REF!</v>
      </c>
    </row>
    <row r="633" spans="1:31" ht="37.5">
      <c r="A633" s="39">
        <f>A631+1</f>
        <v>599</v>
      </c>
      <c r="B633" s="59" t="s">
        <v>376</v>
      </c>
      <c r="C633" s="59" t="s">
        <v>593</v>
      </c>
      <c r="D633" s="36">
        <v>9789965358079</v>
      </c>
      <c r="E633" s="49" t="s">
        <v>25</v>
      </c>
      <c r="F633" s="49" t="s">
        <v>11</v>
      </c>
      <c r="G633" s="49">
        <v>2009</v>
      </c>
      <c r="H633" s="49">
        <v>374</v>
      </c>
      <c r="I633" s="49">
        <v>216</v>
      </c>
      <c r="J633" s="270">
        <v>2270</v>
      </c>
      <c r="K633" s="9"/>
      <c r="AE633" t="e">
        <f>J633*#REF!</f>
        <v>#REF!</v>
      </c>
    </row>
    <row r="634" spans="1:31" s="6" customFormat="1" ht="37.5">
      <c r="A634" s="35">
        <f aca="true" t="shared" si="23" ref="A634:A676">A633+1</f>
        <v>600</v>
      </c>
      <c r="B634" s="60" t="s">
        <v>1742</v>
      </c>
      <c r="C634" s="60" t="s">
        <v>784</v>
      </c>
      <c r="D634" s="85">
        <v>9786013380285</v>
      </c>
      <c r="E634" s="50" t="s">
        <v>25</v>
      </c>
      <c r="F634" s="50" t="s">
        <v>11</v>
      </c>
      <c r="G634" s="50">
        <v>2018</v>
      </c>
      <c r="H634" s="234" t="s">
        <v>377</v>
      </c>
      <c r="I634" s="50">
        <v>152</v>
      </c>
      <c r="J634" s="271">
        <v>2320</v>
      </c>
      <c r="K634" s="201" t="s">
        <v>526</v>
      </c>
      <c r="AE634" s="6" t="e">
        <f>J634*#REF!</f>
        <v>#REF!</v>
      </c>
    </row>
    <row r="635" spans="1:31" ht="18.75">
      <c r="A635" s="39">
        <f t="shared" si="23"/>
        <v>601</v>
      </c>
      <c r="B635" s="59" t="s">
        <v>378</v>
      </c>
      <c r="C635" s="59" t="s">
        <v>379</v>
      </c>
      <c r="D635" s="36">
        <v>9786012926491</v>
      </c>
      <c r="E635" s="37" t="s">
        <v>10</v>
      </c>
      <c r="F635" s="49" t="s">
        <v>11</v>
      </c>
      <c r="G635" s="49">
        <v>2013</v>
      </c>
      <c r="H635" s="67"/>
      <c r="I635" s="49">
        <v>216</v>
      </c>
      <c r="J635" s="270">
        <v>2270</v>
      </c>
      <c r="K635" s="9"/>
      <c r="AE635" t="e">
        <f>J635*#REF!</f>
        <v>#REF!</v>
      </c>
    </row>
    <row r="636" spans="1:31" ht="18.75">
      <c r="A636" s="39">
        <f t="shared" si="23"/>
        <v>602</v>
      </c>
      <c r="B636" s="43" t="s">
        <v>380</v>
      </c>
      <c r="C636" s="43" t="s">
        <v>515</v>
      </c>
      <c r="D636" s="36">
        <v>9786012920598</v>
      </c>
      <c r="E636" s="37" t="s">
        <v>10</v>
      </c>
      <c r="F636" s="49" t="s">
        <v>11</v>
      </c>
      <c r="G636" s="49">
        <v>2010</v>
      </c>
      <c r="H636" s="49">
        <v>78</v>
      </c>
      <c r="I636" s="49">
        <v>352</v>
      </c>
      <c r="J636" s="270">
        <v>2708</v>
      </c>
      <c r="K636" s="9"/>
      <c r="AE636" t="e">
        <f>J636*#REF!</f>
        <v>#REF!</v>
      </c>
    </row>
    <row r="637" spans="1:31" ht="56.25">
      <c r="A637" s="39">
        <f t="shared" si="23"/>
        <v>603</v>
      </c>
      <c r="B637" s="74" t="s">
        <v>516</v>
      </c>
      <c r="C637" s="74" t="s">
        <v>511</v>
      </c>
      <c r="D637" s="36">
        <v>9965358893</v>
      </c>
      <c r="E637" s="37" t="s">
        <v>10</v>
      </c>
      <c r="F637" s="75" t="s">
        <v>11</v>
      </c>
      <c r="G637" s="75">
        <v>2010</v>
      </c>
      <c r="H637" s="75">
        <v>81</v>
      </c>
      <c r="I637" s="75">
        <v>272</v>
      </c>
      <c r="J637" s="270">
        <v>2860</v>
      </c>
      <c r="K637" s="9"/>
      <c r="AE637" t="e">
        <f>J637*#REF!</f>
        <v>#REF!</v>
      </c>
    </row>
    <row r="638" spans="1:31" ht="56.25">
      <c r="A638" s="39">
        <f t="shared" si="23"/>
        <v>604</v>
      </c>
      <c r="B638" s="40" t="s">
        <v>381</v>
      </c>
      <c r="C638" s="40" t="s">
        <v>625</v>
      </c>
      <c r="D638" s="36">
        <v>9786012923445</v>
      </c>
      <c r="E638" s="39" t="s">
        <v>382</v>
      </c>
      <c r="F638" s="39" t="s">
        <v>11</v>
      </c>
      <c r="G638" s="39">
        <v>2012</v>
      </c>
      <c r="H638" s="39"/>
      <c r="I638" s="39">
        <v>192</v>
      </c>
      <c r="J638" s="270">
        <v>2600</v>
      </c>
      <c r="K638" s="9"/>
      <c r="AE638" t="e">
        <f>J638*#REF!</f>
        <v>#REF!</v>
      </c>
    </row>
    <row r="639" spans="1:31" ht="37.5">
      <c r="A639" s="39">
        <f t="shared" si="23"/>
        <v>605</v>
      </c>
      <c r="B639" s="62" t="s">
        <v>786</v>
      </c>
      <c r="C639" s="62" t="s">
        <v>785</v>
      </c>
      <c r="D639" s="36">
        <v>9786012921410</v>
      </c>
      <c r="E639" s="49" t="s">
        <v>25</v>
      </c>
      <c r="F639" s="39" t="s">
        <v>11</v>
      </c>
      <c r="G639" s="39">
        <v>2010</v>
      </c>
      <c r="H639" s="39" t="s">
        <v>324</v>
      </c>
      <c r="I639" s="39">
        <v>248</v>
      </c>
      <c r="J639" s="270">
        <v>2608</v>
      </c>
      <c r="K639" s="9"/>
      <c r="AE639" t="e">
        <f>J639*#REF!</f>
        <v>#REF!</v>
      </c>
    </row>
    <row r="640" spans="1:31" ht="18.75">
      <c r="A640" s="39">
        <f t="shared" si="23"/>
        <v>606</v>
      </c>
      <c r="B640" s="59" t="s">
        <v>383</v>
      </c>
      <c r="C640" s="59" t="s">
        <v>787</v>
      </c>
      <c r="D640" s="36">
        <v>9786012928921</v>
      </c>
      <c r="E640" s="37" t="s">
        <v>10</v>
      </c>
      <c r="F640" s="49" t="s">
        <v>11</v>
      </c>
      <c r="G640" s="49">
        <v>2014</v>
      </c>
      <c r="H640" s="49">
        <v>70</v>
      </c>
      <c r="I640" s="49">
        <v>456</v>
      </c>
      <c r="J640" s="270">
        <v>2776</v>
      </c>
      <c r="K640" s="11"/>
      <c r="AE640" t="e">
        <f>J640*#REF!</f>
        <v>#REF!</v>
      </c>
    </row>
    <row r="641" spans="1:31" ht="37.5">
      <c r="A641" s="39">
        <f t="shared" si="23"/>
        <v>607</v>
      </c>
      <c r="B641" s="59" t="s">
        <v>1227</v>
      </c>
      <c r="C641" s="59" t="s">
        <v>788</v>
      </c>
      <c r="D641" s="36">
        <v>9786012924749</v>
      </c>
      <c r="E641" s="37" t="s">
        <v>10</v>
      </c>
      <c r="F641" s="49" t="s">
        <v>11</v>
      </c>
      <c r="G641" s="49">
        <v>2012</v>
      </c>
      <c r="H641" s="49" t="s">
        <v>384</v>
      </c>
      <c r="I641" s="49" t="s">
        <v>385</v>
      </c>
      <c r="J641" s="270">
        <v>1870</v>
      </c>
      <c r="K641" s="9"/>
      <c r="AE641" t="e">
        <f>J641*#REF!</f>
        <v>#REF!</v>
      </c>
    </row>
    <row r="642" spans="1:31" ht="37.5">
      <c r="A642" s="39">
        <f t="shared" si="23"/>
        <v>608</v>
      </c>
      <c r="B642" s="59" t="s">
        <v>1422</v>
      </c>
      <c r="C642" s="59" t="s">
        <v>789</v>
      </c>
      <c r="D642" s="36">
        <v>9786012924718</v>
      </c>
      <c r="E642" s="37" t="s">
        <v>10</v>
      </c>
      <c r="F642" s="49" t="s">
        <v>11</v>
      </c>
      <c r="G642" s="49">
        <v>2012</v>
      </c>
      <c r="H642" s="49">
        <v>370</v>
      </c>
      <c r="I642" s="49">
        <v>336</v>
      </c>
      <c r="J642" s="270">
        <v>2584</v>
      </c>
      <c r="K642" s="9"/>
      <c r="AE642" t="e">
        <f>J642*#REF!</f>
        <v>#REF!</v>
      </c>
    </row>
    <row r="643" spans="1:31" ht="37.5">
      <c r="A643" s="39">
        <f t="shared" si="23"/>
        <v>609</v>
      </c>
      <c r="B643" s="59" t="s">
        <v>790</v>
      </c>
      <c r="C643" s="59" t="s">
        <v>594</v>
      </c>
      <c r="D643" s="36">
        <v>9789965359637</v>
      </c>
      <c r="E643" s="37" t="s">
        <v>10</v>
      </c>
      <c r="F643" s="49" t="s">
        <v>11</v>
      </c>
      <c r="G643" s="49">
        <v>2013</v>
      </c>
      <c r="H643" s="49">
        <v>89</v>
      </c>
      <c r="I643" s="49">
        <v>360</v>
      </c>
      <c r="J643" s="270">
        <v>2770</v>
      </c>
      <c r="K643" s="9"/>
      <c r="AE643" t="e">
        <f>J643*#REF!</f>
        <v>#REF!</v>
      </c>
    </row>
    <row r="644" spans="1:31" ht="37.5">
      <c r="A644" s="39">
        <f t="shared" si="23"/>
        <v>610</v>
      </c>
      <c r="B644" s="59" t="s">
        <v>386</v>
      </c>
      <c r="C644" s="59" t="s">
        <v>791</v>
      </c>
      <c r="D644" s="36">
        <v>9965357961</v>
      </c>
      <c r="E644" s="37" t="s">
        <v>10</v>
      </c>
      <c r="F644" s="49" t="s">
        <v>11</v>
      </c>
      <c r="G644" s="49">
        <v>2009</v>
      </c>
      <c r="H644" s="49">
        <v>89</v>
      </c>
      <c r="I644" s="49">
        <v>192</v>
      </c>
      <c r="J644" s="270">
        <v>1846</v>
      </c>
      <c r="K644" s="9"/>
      <c r="AE644" t="e">
        <f>J644*#REF!</f>
        <v>#REF!</v>
      </c>
    </row>
    <row r="645" spans="1:31" ht="56.25">
      <c r="A645" s="39">
        <f t="shared" si="23"/>
        <v>611</v>
      </c>
      <c r="B645" s="59" t="s">
        <v>792</v>
      </c>
      <c r="C645" s="59" t="s">
        <v>595</v>
      </c>
      <c r="D645" s="36">
        <v>9786012920604</v>
      </c>
      <c r="E645" s="49" t="s">
        <v>25</v>
      </c>
      <c r="F645" s="49" t="s">
        <v>11</v>
      </c>
      <c r="G645" s="49">
        <v>2010</v>
      </c>
      <c r="H645" s="49">
        <v>226</v>
      </c>
      <c r="I645" s="49" t="s">
        <v>387</v>
      </c>
      <c r="J645" s="270">
        <v>3038</v>
      </c>
      <c r="K645" s="9"/>
      <c r="AE645" t="e">
        <f>J645*#REF!</f>
        <v>#REF!</v>
      </c>
    </row>
    <row r="646" spans="1:31" ht="18.75">
      <c r="A646" s="39">
        <f t="shared" si="23"/>
        <v>612</v>
      </c>
      <c r="B646" s="59" t="s">
        <v>793</v>
      </c>
      <c r="C646" s="17" t="s">
        <v>510</v>
      </c>
      <c r="D646" s="36">
        <v>9965358648</v>
      </c>
      <c r="E646" s="49" t="s">
        <v>25</v>
      </c>
      <c r="F646" s="49" t="s">
        <v>11</v>
      </c>
      <c r="G646" s="49">
        <v>2010</v>
      </c>
      <c r="H646" s="67" t="s">
        <v>388</v>
      </c>
      <c r="I646" s="49">
        <v>152</v>
      </c>
      <c r="J646" s="270">
        <v>1574</v>
      </c>
      <c r="K646" s="9"/>
      <c r="AE646" t="e">
        <f>J646*#REF!</f>
        <v>#REF!</v>
      </c>
    </row>
    <row r="647" spans="1:11" s="6" customFormat="1" ht="37.5">
      <c r="A647" s="39">
        <f t="shared" si="23"/>
        <v>613</v>
      </c>
      <c r="B647" s="59" t="s">
        <v>1180</v>
      </c>
      <c r="C647" s="112" t="s">
        <v>1181</v>
      </c>
      <c r="D647" s="36">
        <v>9786013020877</v>
      </c>
      <c r="E647" s="49" t="s">
        <v>25</v>
      </c>
      <c r="F647" s="49" t="s">
        <v>11</v>
      </c>
      <c r="G647" s="49">
        <v>2015</v>
      </c>
      <c r="H647" s="67" t="s">
        <v>1182</v>
      </c>
      <c r="I647" s="49">
        <v>232</v>
      </c>
      <c r="J647" s="270">
        <v>3040</v>
      </c>
      <c r="K647" s="11"/>
    </row>
    <row r="648" spans="1:31" ht="93.75">
      <c r="A648" s="39">
        <f t="shared" si="23"/>
        <v>614</v>
      </c>
      <c r="B648" s="43" t="s">
        <v>794</v>
      </c>
      <c r="C648" s="43" t="s">
        <v>1606</v>
      </c>
      <c r="D648" s="36">
        <v>9786012923056</v>
      </c>
      <c r="E648" s="37" t="s">
        <v>10</v>
      </c>
      <c r="F648" s="49" t="s">
        <v>11</v>
      </c>
      <c r="G648" s="49">
        <v>2011</v>
      </c>
      <c r="H648" s="49">
        <v>72</v>
      </c>
      <c r="I648" s="49">
        <v>456</v>
      </c>
      <c r="J648" s="270">
        <v>2776</v>
      </c>
      <c r="K648" s="9"/>
      <c r="AE648" t="e">
        <f>J648*#REF!</f>
        <v>#REF!</v>
      </c>
    </row>
    <row r="649" spans="1:31" ht="18.75">
      <c r="A649" s="39">
        <f t="shared" si="23"/>
        <v>615</v>
      </c>
      <c r="B649" s="59" t="s">
        <v>389</v>
      </c>
      <c r="C649" s="59" t="s">
        <v>795</v>
      </c>
      <c r="D649" s="36">
        <v>9786012920185</v>
      </c>
      <c r="E649" s="49" t="s">
        <v>25</v>
      </c>
      <c r="F649" s="49" t="s">
        <v>11</v>
      </c>
      <c r="G649" s="49">
        <v>2010</v>
      </c>
      <c r="H649" s="49">
        <v>595</v>
      </c>
      <c r="I649" s="49">
        <v>216</v>
      </c>
      <c r="J649" s="270">
        <v>2270</v>
      </c>
      <c r="K649" s="9"/>
      <c r="AE649" t="e">
        <f>J649*#REF!</f>
        <v>#REF!</v>
      </c>
    </row>
    <row r="650" spans="1:31" ht="18.75">
      <c r="A650" s="39">
        <f t="shared" si="23"/>
        <v>616</v>
      </c>
      <c r="B650" s="59" t="s">
        <v>390</v>
      </c>
      <c r="C650" s="59" t="s">
        <v>796</v>
      </c>
      <c r="D650" s="36">
        <v>9786012921434</v>
      </c>
      <c r="E650" s="49" t="s">
        <v>25</v>
      </c>
      <c r="F650" s="49" t="s">
        <v>11</v>
      </c>
      <c r="G650" s="49">
        <v>2010</v>
      </c>
      <c r="H650" s="49" t="s">
        <v>391</v>
      </c>
      <c r="I650" s="45">
        <v>328</v>
      </c>
      <c r="J650" s="270">
        <v>2524</v>
      </c>
      <c r="K650" s="9"/>
      <c r="AE650" t="e">
        <f>J650*#REF!</f>
        <v>#REF!</v>
      </c>
    </row>
    <row r="651" spans="1:31" s="152" customFormat="1" ht="37.5">
      <c r="A651" s="39">
        <f t="shared" si="23"/>
        <v>617</v>
      </c>
      <c r="B651" s="59" t="s">
        <v>1571</v>
      </c>
      <c r="C651" s="59" t="s">
        <v>614</v>
      </c>
      <c r="D651" s="36">
        <v>9786013027456</v>
      </c>
      <c r="E651" s="37" t="s">
        <v>10</v>
      </c>
      <c r="F651" s="49" t="s">
        <v>11</v>
      </c>
      <c r="G651" s="49">
        <v>2017</v>
      </c>
      <c r="H651" s="49">
        <v>223</v>
      </c>
      <c r="I651" s="49">
        <v>200</v>
      </c>
      <c r="J651" s="270">
        <v>2716</v>
      </c>
      <c r="K651" s="148"/>
      <c r="AE651" s="152" t="e">
        <f>J651*#REF!</f>
        <v>#REF!</v>
      </c>
    </row>
    <row r="652" spans="1:31" s="152" customFormat="1" ht="37.5">
      <c r="A652" s="39">
        <f t="shared" si="23"/>
        <v>618</v>
      </c>
      <c r="B652" s="43" t="s">
        <v>392</v>
      </c>
      <c r="C652" s="43" t="s">
        <v>393</v>
      </c>
      <c r="D652" s="36">
        <v>9965359334</v>
      </c>
      <c r="E652" s="37" t="s">
        <v>10</v>
      </c>
      <c r="F652" s="49" t="s">
        <v>11</v>
      </c>
      <c r="G652" s="49">
        <v>2011</v>
      </c>
      <c r="H652" s="49">
        <v>73</v>
      </c>
      <c r="I652" s="49">
        <v>304</v>
      </c>
      <c r="J652" s="270">
        <v>2338</v>
      </c>
      <c r="K652" s="29"/>
      <c r="AE652" s="152" t="e">
        <f>J652*#REF!</f>
        <v>#REF!</v>
      </c>
    </row>
    <row r="653" spans="1:31" s="152" customFormat="1" ht="18.75">
      <c r="A653" s="39">
        <f t="shared" si="23"/>
        <v>619</v>
      </c>
      <c r="B653" s="43" t="s">
        <v>1235</v>
      </c>
      <c r="C653" s="43" t="s">
        <v>1234</v>
      </c>
      <c r="D653" s="36">
        <v>9786012924930</v>
      </c>
      <c r="E653" s="37" t="s">
        <v>10</v>
      </c>
      <c r="F653" s="49" t="s">
        <v>11</v>
      </c>
      <c r="G653" s="49">
        <v>2012</v>
      </c>
      <c r="H653" s="49">
        <v>71</v>
      </c>
      <c r="I653" s="49">
        <v>304</v>
      </c>
      <c r="J653" s="270">
        <v>2338</v>
      </c>
      <c r="K653" s="29"/>
      <c r="AE653" s="152" t="e">
        <f>J653*#REF!</f>
        <v>#REF!</v>
      </c>
    </row>
    <row r="654" spans="1:31" s="152" customFormat="1" ht="37.5">
      <c r="A654" s="39">
        <f t="shared" si="23"/>
        <v>620</v>
      </c>
      <c r="B654" s="40" t="s">
        <v>797</v>
      </c>
      <c r="C654" s="40" t="s">
        <v>394</v>
      </c>
      <c r="D654" s="36">
        <v>9786012923186</v>
      </c>
      <c r="E654" s="37" t="s">
        <v>10</v>
      </c>
      <c r="F654" s="39" t="s">
        <v>11</v>
      </c>
      <c r="G654" s="39">
        <v>2011</v>
      </c>
      <c r="H654" s="39">
        <v>39</v>
      </c>
      <c r="I654" s="39">
        <v>208</v>
      </c>
      <c r="J654" s="270">
        <v>2186</v>
      </c>
      <c r="K654" s="29"/>
      <c r="AE654" s="152" t="e">
        <f>J654*#REF!</f>
        <v>#REF!</v>
      </c>
    </row>
    <row r="655" spans="1:31" s="152" customFormat="1" ht="37.5">
      <c r="A655" s="39">
        <f t="shared" si="23"/>
        <v>621</v>
      </c>
      <c r="B655" s="59" t="s">
        <v>1519</v>
      </c>
      <c r="C655" s="59" t="s">
        <v>395</v>
      </c>
      <c r="D655" s="36">
        <v>9786013025889</v>
      </c>
      <c r="E655" s="37" t="s">
        <v>10</v>
      </c>
      <c r="F655" s="49" t="s">
        <v>11</v>
      </c>
      <c r="G655" s="49">
        <v>2017</v>
      </c>
      <c r="H655" s="49">
        <v>225</v>
      </c>
      <c r="I655" s="49">
        <v>336</v>
      </c>
      <c r="J655" s="270">
        <v>5576</v>
      </c>
      <c r="K655" s="148"/>
      <c r="AE655" s="152" t="e">
        <f>J655*#REF!</f>
        <v>#REF!</v>
      </c>
    </row>
    <row r="656" spans="1:31" s="152" customFormat="1" ht="18.75">
      <c r="A656" s="39">
        <f t="shared" si="23"/>
        <v>622</v>
      </c>
      <c r="B656" s="59" t="s">
        <v>798</v>
      </c>
      <c r="C656" s="59" t="s">
        <v>396</v>
      </c>
      <c r="D656" s="36">
        <v>9789965356452</v>
      </c>
      <c r="E656" s="37" t="s">
        <v>10</v>
      </c>
      <c r="F656" s="49" t="s">
        <v>11</v>
      </c>
      <c r="G656" s="49">
        <v>2009</v>
      </c>
      <c r="H656" s="49"/>
      <c r="I656" s="49">
        <v>360</v>
      </c>
      <c r="J656" s="270">
        <v>2770</v>
      </c>
      <c r="K656" s="29"/>
      <c r="AE656" s="152" t="e">
        <f>J656*#REF!</f>
        <v>#REF!</v>
      </c>
    </row>
    <row r="657" spans="1:31" s="152" customFormat="1" ht="37.5">
      <c r="A657" s="39">
        <f t="shared" si="23"/>
        <v>623</v>
      </c>
      <c r="B657" s="43" t="s">
        <v>1569</v>
      </c>
      <c r="C657" s="43" t="s">
        <v>1570</v>
      </c>
      <c r="D657" s="36">
        <v>9786013027463</v>
      </c>
      <c r="E657" s="37" t="s">
        <v>10</v>
      </c>
      <c r="F657" s="49" t="s">
        <v>11</v>
      </c>
      <c r="G657" s="49">
        <v>2017</v>
      </c>
      <c r="H657" s="49">
        <v>69</v>
      </c>
      <c r="I657" s="49">
        <v>304</v>
      </c>
      <c r="J657" s="270">
        <v>5046</v>
      </c>
      <c r="K657" s="148"/>
      <c r="AE657" s="152" t="e">
        <f>J657*#REF!</f>
        <v>#REF!</v>
      </c>
    </row>
    <row r="658" spans="1:11" s="6" customFormat="1" ht="37.5">
      <c r="A658" s="39">
        <f t="shared" si="23"/>
        <v>624</v>
      </c>
      <c r="B658" s="43" t="s">
        <v>1183</v>
      </c>
      <c r="C658" s="43" t="s">
        <v>1184</v>
      </c>
      <c r="D658" s="36">
        <v>9786013022833</v>
      </c>
      <c r="E658" s="37" t="s">
        <v>10</v>
      </c>
      <c r="F658" s="49" t="s">
        <v>11</v>
      </c>
      <c r="G658" s="49">
        <v>2015</v>
      </c>
      <c r="H658" s="49" t="s">
        <v>1185</v>
      </c>
      <c r="I658" s="49">
        <v>168</v>
      </c>
      <c r="J658" s="270">
        <v>3720</v>
      </c>
      <c r="K658" s="148"/>
    </row>
    <row r="659" spans="1:11" s="6" customFormat="1" ht="38.25" customHeight="1">
      <c r="A659" s="39">
        <f t="shared" si="23"/>
        <v>625</v>
      </c>
      <c r="B659" s="43" t="s">
        <v>1186</v>
      </c>
      <c r="C659" s="43" t="s">
        <v>1187</v>
      </c>
      <c r="D659" s="36">
        <v>9786013022826</v>
      </c>
      <c r="E659" s="37" t="s">
        <v>10</v>
      </c>
      <c r="F659" s="49" t="s">
        <v>11</v>
      </c>
      <c r="G659" s="49">
        <v>2015</v>
      </c>
      <c r="H659" s="49" t="s">
        <v>1188</v>
      </c>
      <c r="I659" s="49">
        <v>256</v>
      </c>
      <c r="J659" s="270">
        <v>4160</v>
      </c>
      <c r="K659" s="148"/>
    </row>
    <row r="660" spans="1:31" ht="18.75">
      <c r="A660" s="39">
        <f t="shared" si="23"/>
        <v>626</v>
      </c>
      <c r="B660" s="59" t="s">
        <v>1237</v>
      </c>
      <c r="C660" s="59" t="s">
        <v>1022</v>
      </c>
      <c r="D660" s="36">
        <v>9786012921274</v>
      </c>
      <c r="E660" s="49" t="s">
        <v>25</v>
      </c>
      <c r="F660" s="49" t="s">
        <v>11</v>
      </c>
      <c r="G660" s="49">
        <v>2010</v>
      </c>
      <c r="H660" s="49">
        <v>84</v>
      </c>
      <c r="I660" s="49">
        <v>160</v>
      </c>
      <c r="J660" s="270">
        <v>1538</v>
      </c>
      <c r="K660" s="9"/>
      <c r="AE660" t="e">
        <f>J660*#REF!</f>
        <v>#REF!</v>
      </c>
    </row>
    <row r="661" spans="1:31" ht="37.5">
      <c r="A661" s="39">
        <f t="shared" si="23"/>
        <v>627</v>
      </c>
      <c r="B661" s="59" t="s">
        <v>1023</v>
      </c>
      <c r="C661" s="59" t="s">
        <v>379</v>
      </c>
      <c r="D661" s="36">
        <v>9965358257</v>
      </c>
      <c r="E661" s="49" t="s">
        <v>25</v>
      </c>
      <c r="F661" s="49" t="s">
        <v>11</v>
      </c>
      <c r="G661" s="49">
        <v>2009</v>
      </c>
      <c r="H661" s="49">
        <v>80</v>
      </c>
      <c r="I661" s="49">
        <v>200</v>
      </c>
      <c r="J661" s="270">
        <v>2052</v>
      </c>
      <c r="K661" s="9"/>
      <c r="AE661" t="e">
        <f>J661*#REF!</f>
        <v>#REF!</v>
      </c>
    </row>
    <row r="662" spans="1:31" ht="37.5">
      <c r="A662" s="39">
        <f t="shared" si="23"/>
        <v>628</v>
      </c>
      <c r="B662" s="43" t="s">
        <v>397</v>
      </c>
      <c r="C662" s="43" t="s">
        <v>1024</v>
      </c>
      <c r="D662" s="36">
        <v>9786012922875</v>
      </c>
      <c r="E662" s="37" t="s">
        <v>10</v>
      </c>
      <c r="F662" s="49" t="s">
        <v>11</v>
      </c>
      <c r="G662" s="49">
        <v>2011</v>
      </c>
      <c r="H662" s="49" t="s">
        <v>398</v>
      </c>
      <c r="I662" s="49">
        <v>408</v>
      </c>
      <c r="J662" s="270">
        <v>2534</v>
      </c>
      <c r="K662" s="9"/>
      <c r="AE662" t="e">
        <f>J662*#REF!</f>
        <v>#REF!</v>
      </c>
    </row>
    <row r="663" spans="1:11" s="6" customFormat="1" ht="37.5">
      <c r="A663" s="39">
        <f t="shared" si="23"/>
        <v>629</v>
      </c>
      <c r="B663" s="43" t="s">
        <v>1189</v>
      </c>
      <c r="C663" s="43" t="s">
        <v>1190</v>
      </c>
      <c r="D663" s="36">
        <v>9786013022864</v>
      </c>
      <c r="E663" s="49" t="s">
        <v>25</v>
      </c>
      <c r="F663" s="49" t="s">
        <v>11</v>
      </c>
      <c r="G663" s="49">
        <v>2015</v>
      </c>
      <c r="H663" s="49" t="s">
        <v>1191</v>
      </c>
      <c r="I663" s="49">
        <v>200</v>
      </c>
      <c r="J663" s="270">
        <v>3250</v>
      </c>
      <c r="K663" s="11"/>
    </row>
    <row r="664" spans="1:31" ht="37.5">
      <c r="A664" s="39">
        <f t="shared" si="23"/>
        <v>630</v>
      </c>
      <c r="B664" s="59" t="s">
        <v>1025</v>
      </c>
      <c r="C664" s="59" t="s">
        <v>1026</v>
      </c>
      <c r="D664" s="36">
        <v>9789965358623</v>
      </c>
      <c r="E664" s="49" t="s">
        <v>25</v>
      </c>
      <c r="F664" s="49" t="s">
        <v>11</v>
      </c>
      <c r="G664" s="49">
        <v>2010</v>
      </c>
      <c r="H664" s="49">
        <v>168</v>
      </c>
      <c r="I664" s="49">
        <v>432</v>
      </c>
      <c r="J664" s="270">
        <v>3132</v>
      </c>
      <c r="K664" s="9"/>
      <c r="AE664" t="e">
        <f>J664*#REF!</f>
        <v>#REF!</v>
      </c>
    </row>
    <row r="665" spans="1:31" ht="37.5">
      <c r="A665" s="39">
        <f t="shared" si="23"/>
        <v>631</v>
      </c>
      <c r="B665" s="59" t="s">
        <v>399</v>
      </c>
      <c r="C665" s="43" t="s">
        <v>1239</v>
      </c>
      <c r="D665" s="36">
        <v>9786012921397</v>
      </c>
      <c r="E665" s="37" t="s">
        <v>10</v>
      </c>
      <c r="F665" s="49" t="s">
        <v>11</v>
      </c>
      <c r="G665" s="49">
        <v>2010</v>
      </c>
      <c r="H665" s="49">
        <v>220</v>
      </c>
      <c r="I665" s="49" t="s">
        <v>400</v>
      </c>
      <c r="J665" s="270">
        <v>2904</v>
      </c>
      <c r="K665" s="9"/>
      <c r="AE665" t="e">
        <f>J665*#REF!</f>
        <v>#REF!</v>
      </c>
    </row>
    <row r="666" spans="1:31" ht="37.5">
      <c r="A666" s="39">
        <f t="shared" si="23"/>
        <v>632</v>
      </c>
      <c r="B666" s="59" t="s">
        <v>401</v>
      </c>
      <c r="C666" s="59" t="s">
        <v>402</v>
      </c>
      <c r="D666" s="36">
        <v>9786012710922</v>
      </c>
      <c r="E666" s="37" t="s">
        <v>10</v>
      </c>
      <c r="F666" s="49" t="s">
        <v>11</v>
      </c>
      <c r="G666" s="49">
        <v>2011</v>
      </c>
      <c r="H666" s="49"/>
      <c r="I666" s="49">
        <v>464</v>
      </c>
      <c r="J666" s="270">
        <v>3364</v>
      </c>
      <c r="K666" s="9"/>
      <c r="AE666" t="e">
        <f>J666*#REF!</f>
        <v>#REF!</v>
      </c>
    </row>
    <row r="667" spans="1:31" s="6" customFormat="1" ht="37.5">
      <c r="A667" s="39">
        <f t="shared" si="23"/>
        <v>633</v>
      </c>
      <c r="B667" s="59" t="s">
        <v>1028</v>
      </c>
      <c r="C667" s="59" t="s">
        <v>1027</v>
      </c>
      <c r="D667" s="36">
        <v>9965355088</v>
      </c>
      <c r="E667" s="37" t="s">
        <v>10</v>
      </c>
      <c r="F667" s="49" t="s">
        <v>11</v>
      </c>
      <c r="G667" s="49">
        <v>2008</v>
      </c>
      <c r="H667" s="49">
        <v>86</v>
      </c>
      <c r="I667" s="49">
        <v>184</v>
      </c>
      <c r="J667" s="270">
        <v>1828</v>
      </c>
      <c r="K667" s="12"/>
      <c r="AE667" t="e">
        <f>J667*#REF!</f>
        <v>#REF!</v>
      </c>
    </row>
    <row r="668" spans="1:31" ht="56.25">
      <c r="A668" s="39">
        <f t="shared" si="23"/>
        <v>634</v>
      </c>
      <c r="B668" s="59" t="s">
        <v>1484</v>
      </c>
      <c r="C668" s="59" t="s">
        <v>595</v>
      </c>
      <c r="D668" s="36">
        <v>9786012921298</v>
      </c>
      <c r="E668" s="37" t="s">
        <v>10</v>
      </c>
      <c r="F668" s="49" t="s">
        <v>14</v>
      </c>
      <c r="G668" s="49">
        <v>2010</v>
      </c>
      <c r="H668" s="49">
        <v>87</v>
      </c>
      <c r="I668" s="49" t="s">
        <v>1430</v>
      </c>
      <c r="J668" s="270">
        <v>1494</v>
      </c>
      <c r="K668" s="9"/>
      <c r="AE668" t="e">
        <f>J668*#REF!</f>
        <v>#REF!</v>
      </c>
    </row>
    <row r="669" spans="1:31" ht="56.25">
      <c r="A669" s="39">
        <f t="shared" si="23"/>
        <v>635</v>
      </c>
      <c r="B669" s="43" t="s">
        <v>403</v>
      </c>
      <c r="C669" s="43" t="s">
        <v>1029</v>
      </c>
      <c r="D669" s="36">
        <v>9786012710731</v>
      </c>
      <c r="E669" s="37" t="s">
        <v>10</v>
      </c>
      <c r="F669" s="49" t="s">
        <v>11</v>
      </c>
      <c r="G669" s="49">
        <v>2011</v>
      </c>
      <c r="H669" s="49">
        <v>216</v>
      </c>
      <c r="I669" s="49" t="s">
        <v>404</v>
      </c>
      <c r="J669" s="270">
        <v>3484</v>
      </c>
      <c r="K669" s="9"/>
      <c r="AE669" t="e">
        <f>J669*#REF!</f>
        <v>#REF!</v>
      </c>
    </row>
    <row r="670" spans="1:31" ht="37.5">
      <c r="A670" s="39">
        <f t="shared" si="23"/>
        <v>636</v>
      </c>
      <c r="B670" s="59" t="s">
        <v>1030</v>
      </c>
      <c r="C670" s="59" t="s">
        <v>1031</v>
      </c>
      <c r="D670" s="36">
        <v>9786012920703</v>
      </c>
      <c r="E670" s="49" t="s">
        <v>25</v>
      </c>
      <c r="F670" s="49" t="s">
        <v>11</v>
      </c>
      <c r="G670" s="49">
        <v>2010</v>
      </c>
      <c r="H670" s="49">
        <v>88</v>
      </c>
      <c r="I670" s="49">
        <v>176</v>
      </c>
      <c r="J670" s="270">
        <v>1692</v>
      </c>
      <c r="K670" s="9"/>
      <c r="AE670" t="e">
        <f>J670*#REF!</f>
        <v>#REF!</v>
      </c>
    </row>
    <row r="671" spans="1:31" ht="37.5">
      <c r="A671" s="39">
        <f t="shared" si="23"/>
        <v>637</v>
      </c>
      <c r="B671" s="43" t="s">
        <v>1032</v>
      </c>
      <c r="C671" s="43" t="s">
        <v>596</v>
      </c>
      <c r="D671" s="36">
        <v>9786012921014</v>
      </c>
      <c r="E671" s="37" t="s">
        <v>10</v>
      </c>
      <c r="F671" s="49" t="s">
        <v>11</v>
      </c>
      <c r="G671" s="49">
        <v>2010</v>
      </c>
      <c r="H671" s="49"/>
      <c r="I671" s="49">
        <v>216</v>
      </c>
      <c r="J671" s="270">
        <v>2270</v>
      </c>
      <c r="K671" s="9"/>
      <c r="AE671" t="e">
        <f>J671*#REF!</f>
        <v>#REF!</v>
      </c>
    </row>
    <row r="672" spans="1:11" s="152" customFormat="1" ht="37.5">
      <c r="A672" s="39">
        <f t="shared" si="23"/>
        <v>638</v>
      </c>
      <c r="B672" s="43" t="s">
        <v>1504</v>
      </c>
      <c r="C672" s="43" t="s">
        <v>1505</v>
      </c>
      <c r="D672" s="36">
        <v>9786013024622</v>
      </c>
      <c r="E672" s="37" t="s">
        <v>10</v>
      </c>
      <c r="F672" s="49" t="s">
        <v>11</v>
      </c>
      <c r="G672" s="49">
        <v>2017</v>
      </c>
      <c r="H672" s="49"/>
      <c r="I672" s="49">
        <v>160</v>
      </c>
      <c r="J672" s="270">
        <v>3358</v>
      </c>
      <c r="K672" s="148"/>
    </row>
    <row r="673" spans="1:31" ht="37.5">
      <c r="A673" s="39">
        <f t="shared" si="23"/>
        <v>639</v>
      </c>
      <c r="B673" s="43" t="s">
        <v>799</v>
      </c>
      <c r="C673" s="43" t="s">
        <v>405</v>
      </c>
      <c r="D673" s="36">
        <v>9965352372</v>
      </c>
      <c r="E673" s="49" t="s">
        <v>25</v>
      </c>
      <c r="F673" s="49" t="s">
        <v>11</v>
      </c>
      <c r="G673" s="49">
        <v>2007</v>
      </c>
      <c r="H673" s="49">
        <v>600</v>
      </c>
      <c r="I673" s="49">
        <v>216</v>
      </c>
      <c r="J673" s="270">
        <v>2270</v>
      </c>
      <c r="K673" s="9"/>
      <c r="AE673" t="e">
        <f>J673*#REF!</f>
        <v>#REF!</v>
      </c>
    </row>
    <row r="674" spans="1:31" ht="56.25">
      <c r="A674" s="39">
        <f t="shared" si="23"/>
        <v>640</v>
      </c>
      <c r="B674" s="43" t="s">
        <v>406</v>
      </c>
      <c r="C674" s="43" t="s">
        <v>597</v>
      </c>
      <c r="D674" s="36">
        <v>9786012922820</v>
      </c>
      <c r="E674" s="49" t="s">
        <v>25</v>
      </c>
      <c r="F674" s="49" t="s">
        <v>11</v>
      </c>
      <c r="G674" s="49">
        <v>2011</v>
      </c>
      <c r="H674" s="49">
        <v>217</v>
      </c>
      <c r="I674" s="49">
        <v>304</v>
      </c>
      <c r="J674" s="270">
        <v>2338</v>
      </c>
      <c r="K674" s="9"/>
      <c r="AE674" t="e">
        <f>J674*#REF!</f>
        <v>#REF!</v>
      </c>
    </row>
    <row r="675" spans="1:31" s="6" customFormat="1" ht="18.75">
      <c r="A675" s="39">
        <f t="shared" si="23"/>
        <v>641</v>
      </c>
      <c r="B675" s="59" t="s">
        <v>407</v>
      </c>
      <c r="C675" s="59" t="s">
        <v>1139</v>
      </c>
      <c r="D675" s="36">
        <v>9786010607248</v>
      </c>
      <c r="E675" s="37" t="s">
        <v>10</v>
      </c>
      <c r="F675" s="49" t="s">
        <v>11</v>
      </c>
      <c r="G675" s="49">
        <v>2010</v>
      </c>
      <c r="H675" s="49">
        <v>75</v>
      </c>
      <c r="I675" s="49">
        <v>208</v>
      </c>
      <c r="J675" s="270">
        <v>2186</v>
      </c>
      <c r="K675" s="12"/>
      <c r="AE675" s="6" t="e">
        <f>J675*#REF!</f>
        <v>#REF!</v>
      </c>
    </row>
    <row r="676" spans="1:11" s="6" customFormat="1" ht="37.5">
      <c r="A676" s="39">
        <f t="shared" si="23"/>
        <v>642</v>
      </c>
      <c r="B676" s="59" t="s">
        <v>1192</v>
      </c>
      <c r="C676" s="59" t="s">
        <v>1193</v>
      </c>
      <c r="D676" s="36">
        <v>9786013022871</v>
      </c>
      <c r="E676" s="49" t="s">
        <v>25</v>
      </c>
      <c r="F676" s="49" t="s">
        <v>11</v>
      </c>
      <c r="G676" s="49">
        <v>2015</v>
      </c>
      <c r="H676" s="49" t="s">
        <v>1194</v>
      </c>
      <c r="I676" s="49">
        <v>136</v>
      </c>
      <c r="J676" s="270">
        <v>1666</v>
      </c>
      <c r="K676" s="157"/>
    </row>
    <row r="677" spans="1:31" ht="18.75">
      <c r="A677" s="39"/>
      <c r="B677" s="61" t="s">
        <v>408</v>
      </c>
      <c r="C677" s="61"/>
      <c r="D677" s="56"/>
      <c r="E677" s="58"/>
      <c r="F677" s="58"/>
      <c r="G677" s="58"/>
      <c r="H677" s="58"/>
      <c r="I677" s="58"/>
      <c r="J677" s="283">
        <v>0</v>
      </c>
      <c r="K677" s="9"/>
      <c r="AE677" t="e">
        <f>J677*#REF!</f>
        <v>#REF!</v>
      </c>
    </row>
    <row r="678" spans="1:31" ht="37.5">
      <c r="A678" s="82">
        <f>A676+1</f>
        <v>643</v>
      </c>
      <c r="B678" s="74" t="s">
        <v>811</v>
      </c>
      <c r="C678" s="74" t="s">
        <v>598</v>
      </c>
      <c r="D678" s="36">
        <v>9786012928143</v>
      </c>
      <c r="E678" s="37" t="s">
        <v>10</v>
      </c>
      <c r="F678" s="99" t="s">
        <v>11</v>
      </c>
      <c r="G678" s="99">
        <v>2014</v>
      </c>
      <c r="H678" s="99" t="s">
        <v>12</v>
      </c>
      <c r="I678" s="99">
        <v>184</v>
      </c>
      <c r="J678" s="270">
        <v>2560</v>
      </c>
      <c r="K678" s="11"/>
      <c r="AE678" t="e">
        <f>J678*#REF!</f>
        <v>#REF!</v>
      </c>
    </row>
    <row r="679" spans="1:31" s="152" customFormat="1" ht="37.5">
      <c r="A679" s="82">
        <f>A678+1</f>
        <v>644</v>
      </c>
      <c r="B679" s="59" t="s">
        <v>1299</v>
      </c>
      <c r="C679" s="59" t="s">
        <v>1298</v>
      </c>
      <c r="D679" s="36">
        <v>9786013023939</v>
      </c>
      <c r="E679" s="37" t="s">
        <v>10</v>
      </c>
      <c r="F679" s="49" t="s">
        <v>11</v>
      </c>
      <c r="G679" s="49">
        <v>2016</v>
      </c>
      <c r="H679" s="49">
        <v>409</v>
      </c>
      <c r="I679" s="49">
        <v>240</v>
      </c>
      <c r="J679" s="270">
        <v>2462</v>
      </c>
      <c r="K679" s="188"/>
      <c r="AE679" t="e">
        <f>J679*#REF!</f>
        <v>#REF!</v>
      </c>
    </row>
    <row r="680" spans="1:31" ht="18.75">
      <c r="A680" s="82">
        <f aca="true" t="shared" si="24" ref="A680:A712">A679+1</f>
        <v>645</v>
      </c>
      <c r="B680" s="113" t="s">
        <v>812</v>
      </c>
      <c r="C680" s="113" t="s">
        <v>567</v>
      </c>
      <c r="D680" s="36">
        <v>9786017568191</v>
      </c>
      <c r="E680" s="37" t="s">
        <v>10</v>
      </c>
      <c r="F680" s="99" t="s">
        <v>11</v>
      </c>
      <c r="G680" s="99">
        <v>2015</v>
      </c>
      <c r="H680" s="99" t="s">
        <v>12</v>
      </c>
      <c r="I680" s="99">
        <v>168</v>
      </c>
      <c r="J680" s="270">
        <v>2520</v>
      </c>
      <c r="K680" s="14"/>
      <c r="AE680" t="e">
        <f>J680*#REF!</f>
        <v>#REF!</v>
      </c>
    </row>
    <row r="681" spans="1:31" ht="37.5">
      <c r="A681" s="82">
        <f t="shared" si="24"/>
        <v>646</v>
      </c>
      <c r="B681" s="59" t="s">
        <v>813</v>
      </c>
      <c r="C681" s="59" t="s">
        <v>814</v>
      </c>
      <c r="D681" s="36">
        <v>9786012920048</v>
      </c>
      <c r="E681" s="37" t="s">
        <v>10</v>
      </c>
      <c r="F681" s="49" t="s">
        <v>14</v>
      </c>
      <c r="G681" s="49">
        <v>2010</v>
      </c>
      <c r="H681" s="49" t="s">
        <v>409</v>
      </c>
      <c r="I681" s="49" t="s">
        <v>232</v>
      </c>
      <c r="J681" s="270">
        <v>2520</v>
      </c>
      <c r="K681" s="9"/>
      <c r="AE681" t="e">
        <f>J681*#REF!</f>
        <v>#REF!</v>
      </c>
    </row>
    <row r="682" spans="1:31" s="152" customFormat="1" ht="37.5">
      <c r="A682" s="82">
        <f t="shared" si="24"/>
        <v>647</v>
      </c>
      <c r="B682" s="193" t="s">
        <v>1313</v>
      </c>
      <c r="C682" s="193" t="s">
        <v>1314</v>
      </c>
      <c r="D682" s="36">
        <v>9786013024011</v>
      </c>
      <c r="E682" s="37" t="s">
        <v>10</v>
      </c>
      <c r="F682" s="194" t="s">
        <v>11</v>
      </c>
      <c r="G682" s="194">
        <v>2016</v>
      </c>
      <c r="H682" s="194">
        <v>622</v>
      </c>
      <c r="I682" s="194">
        <v>152</v>
      </c>
      <c r="J682" s="270">
        <v>2592</v>
      </c>
      <c r="K682" s="188"/>
      <c r="AE682" t="e">
        <f>J682*#REF!</f>
        <v>#REF!</v>
      </c>
    </row>
    <row r="683" spans="1:31" ht="37.5">
      <c r="A683" s="82">
        <f t="shared" si="24"/>
        <v>648</v>
      </c>
      <c r="B683" s="59" t="s">
        <v>410</v>
      </c>
      <c r="C683" s="59" t="s">
        <v>815</v>
      </c>
      <c r="D683" s="36">
        <v>9965356696</v>
      </c>
      <c r="E683" s="37" t="s">
        <v>10</v>
      </c>
      <c r="F683" s="49" t="s">
        <v>11</v>
      </c>
      <c r="G683" s="49">
        <v>2009</v>
      </c>
      <c r="H683" s="49" t="s">
        <v>411</v>
      </c>
      <c r="I683" s="49">
        <v>208</v>
      </c>
      <c r="J683" s="270">
        <v>2700</v>
      </c>
      <c r="K683" s="9"/>
      <c r="AE683" t="e">
        <f>J683*#REF!</f>
        <v>#REF!</v>
      </c>
    </row>
    <row r="684" spans="1:31" s="152" customFormat="1" ht="56.25">
      <c r="A684" s="82">
        <f t="shared" si="24"/>
        <v>649</v>
      </c>
      <c r="B684" s="76" t="s">
        <v>1537</v>
      </c>
      <c r="C684" s="76" t="s">
        <v>1592</v>
      </c>
      <c r="D684" s="36">
        <v>9786013026916</v>
      </c>
      <c r="E684" s="49" t="s">
        <v>25</v>
      </c>
      <c r="F684" s="77" t="s">
        <v>11</v>
      </c>
      <c r="G684" s="77">
        <v>2017</v>
      </c>
      <c r="H684" s="77">
        <v>610</v>
      </c>
      <c r="I684" s="77">
        <v>192</v>
      </c>
      <c r="J684" s="270">
        <v>3002</v>
      </c>
      <c r="K684" s="148"/>
      <c r="AE684" s="152" t="e">
        <f>J684*#REF!</f>
        <v>#REF!</v>
      </c>
    </row>
    <row r="685" spans="1:31" s="152" customFormat="1" ht="37.5">
      <c r="A685" s="82">
        <f t="shared" si="24"/>
        <v>650</v>
      </c>
      <c r="B685" s="113" t="s">
        <v>1295</v>
      </c>
      <c r="C685" s="113" t="s">
        <v>816</v>
      </c>
      <c r="D685" s="36">
        <v>9786017568191</v>
      </c>
      <c r="E685" s="37" t="s">
        <v>10</v>
      </c>
      <c r="F685" s="75" t="s">
        <v>11</v>
      </c>
      <c r="G685" s="75">
        <v>2014</v>
      </c>
      <c r="H685" s="75" t="s">
        <v>12</v>
      </c>
      <c r="I685" s="75">
        <v>168</v>
      </c>
      <c r="J685" s="270">
        <v>3340</v>
      </c>
      <c r="K685" s="148"/>
      <c r="AE685" s="152" t="e">
        <f>J685*#REF!</f>
        <v>#REF!</v>
      </c>
    </row>
    <row r="686" spans="1:31" s="6" customFormat="1" ht="37.5">
      <c r="A686" s="172">
        <f t="shared" si="24"/>
        <v>651</v>
      </c>
      <c r="B686" s="251" t="s">
        <v>1787</v>
      </c>
      <c r="C686" s="251" t="s">
        <v>413</v>
      </c>
      <c r="D686" s="85">
        <v>9786013380902</v>
      </c>
      <c r="E686" s="50" t="s">
        <v>25</v>
      </c>
      <c r="F686" s="252" t="s">
        <v>11</v>
      </c>
      <c r="G686" s="252">
        <v>2019</v>
      </c>
      <c r="H686" s="252">
        <v>615</v>
      </c>
      <c r="I686" s="252">
        <v>224</v>
      </c>
      <c r="J686" s="271">
        <v>4370</v>
      </c>
      <c r="K686" s="201" t="s">
        <v>526</v>
      </c>
      <c r="AE686" s="6" t="e">
        <f>J686*#REF!</f>
        <v>#REF!</v>
      </c>
    </row>
    <row r="687" spans="1:31" s="152" customFormat="1" ht="18.75">
      <c r="A687" s="82">
        <f t="shared" si="24"/>
        <v>652</v>
      </c>
      <c r="B687" s="59" t="s">
        <v>412</v>
      </c>
      <c r="C687" s="59" t="s">
        <v>414</v>
      </c>
      <c r="D687" s="36">
        <v>9786012710328</v>
      </c>
      <c r="E687" s="49" t="s">
        <v>25</v>
      </c>
      <c r="F687" s="49" t="s">
        <v>11</v>
      </c>
      <c r="G687" s="49">
        <v>2011</v>
      </c>
      <c r="H687" s="49">
        <v>616</v>
      </c>
      <c r="I687" s="49">
        <v>456</v>
      </c>
      <c r="J687" s="270">
        <v>2776</v>
      </c>
      <c r="K687" s="29"/>
      <c r="AE687" s="152" t="e">
        <f>J687*#REF!</f>
        <v>#REF!</v>
      </c>
    </row>
    <row r="688" spans="1:11" s="152" customFormat="1" ht="21" customHeight="1">
      <c r="A688" s="82">
        <f t="shared" si="24"/>
        <v>653</v>
      </c>
      <c r="B688" s="59" t="s">
        <v>1163</v>
      </c>
      <c r="C688" s="59" t="s">
        <v>1309</v>
      </c>
      <c r="D688" s="36">
        <v>9786013022611</v>
      </c>
      <c r="E688" s="49" t="s">
        <v>25</v>
      </c>
      <c r="F688" s="49" t="s">
        <v>11</v>
      </c>
      <c r="G688" s="49">
        <v>2015</v>
      </c>
      <c r="H688" s="49"/>
      <c r="I688" s="49">
        <v>208</v>
      </c>
      <c r="J688" s="270">
        <v>3100</v>
      </c>
      <c r="K688" s="157"/>
    </row>
    <row r="689" spans="1:31" s="152" customFormat="1" ht="37.5">
      <c r="A689" s="82">
        <f t="shared" si="24"/>
        <v>654</v>
      </c>
      <c r="B689" s="59" t="s">
        <v>1440</v>
      </c>
      <c r="C689" s="59" t="s">
        <v>808</v>
      </c>
      <c r="D689" s="36">
        <v>9786012922196</v>
      </c>
      <c r="E689" s="49" t="s">
        <v>25</v>
      </c>
      <c r="F689" s="49" t="s">
        <v>11</v>
      </c>
      <c r="G689" s="49">
        <v>2010</v>
      </c>
      <c r="H689" s="49">
        <v>308</v>
      </c>
      <c r="I689" s="45">
        <v>224</v>
      </c>
      <c r="J689" s="270">
        <v>2354</v>
      </c>
      <c r="K689" s="29"/>
      <c r="AE689" s="152" t="e">
        <f>J689*#REF!</f>
        <v>#REF!</v>
      </c>
    </row>
    <row r="690" spans="1:31" s="152" customFormat="1" ht="18.75">
      <c r="A690" s="82">
        <f t="shared" si="24"/>
        <v>655</v>
      </c>
      <c r="B690" s="59" t="s">
        <v>1591</v>
      </c>
      <c r="C690" s="59" t="s">
        <v>599</v>
      </c>
      <c r="D690" s="36">
        <v>9786013027258</v>
      </c>
      <c r="E690" s="49" t="s">
        <v>25</v>
      </c>
      <c r="F690" s="49" t="s">
        <v>11</v>
      </c>
      <c r="G690" s="49">
        <v>2017</v>
      </c>
      <c r="H690" s="49"/>
      <c r="I690" s="49">
        <v>616</v>
      </c>
      <c r="J690" s="270">
        <v>4476</v>
      </c>
      <c r="K690" s="29"/>
      <c r="AE690" s="152" t="e">
        <f>J690*#REF!</f>
        <v>#REF!</v>
      </c>
    </row>
    <row r="691" spans="1:31" ht="18.75">
      <c r="A691" s="82">
        <f t="shared" si="24"/>
        <v>656</v>
      </c>
      <c r="B691" s="59" t="s">
        <v>415</v>
      </c>
      <c r="C691" s="59" t="s">
        <v>809</v>
      </c>
      <c r="D691" s="36">
        <v>9789965358168</v>
      </c>
      <c r="E691" s="49" t="s">
        <v>25</v>
      </c>
      <c r="F691" s="49" t="s">
        <v>11</v>
      </c>
      <c r="G691" s="49">
        <v>2009</v>
      </c>
      <c r="H691" s="49" t="s">
        <v>416</v>
      </c>
      <c r="I691" s="49">
        <v>384</v>
      </c>
      <c r="J691" s="270">
        <v>4900</v>
      </c>
      <c r="K691" s="9"/>
      <c r="AE691" t="e">
        <f>J691*#REF!</f>
        <v>#REF!</v>
      </c>
    </row>
    <row r="692" spans="1:31" ht="18.75">
      <c r="A692" s="82">
        <f t="shared" si="24"/>
        <v>657</v>
      </c>
      <c r="B692" s="43" t="s">
        <v>810</v>
      </c>
      <c r="C692" s="43" t="s">
        <v>426</v>
      </c>
      <c r="D692" s="36">
        <v>9789965359163</v>
      </c>
      <c r="E692" s="37" t="s">
        <v>10</v>
      </c>
      <c r="F692" s="49" t="s">
        <v>11</v>
      </c>
      <c r="G692" s="49">
        <v>2010</v>
      </c>
      <c r="H692" s="49">
        <v>408</v>
      </c>
      <c r="I692" s="49">
        <v>176</v>
      </c>
      <c r="J692" s="270">
        <v>1692</v>
      </c>
      <c r="K692" s="9"/>
      <c r="AE692" t="e">
        <f>J692*#REF!</f>
        <v>#REF!</v>
      </c>
    </row>
    <row r="693" spans="1:31" ht="37.5">
      <c r="A693" s="82">
        <f t="shared" si="24"/>
        <v>658</v>
      </c>
      <c r="B693" s="43" t="s">
        <v>1232</v>
      </c>
      <c r="C693" s="43" t="s">
        <v>417</v>
      </c>
      <c r="D693" s="36">
        <v>9786012925364</v>
      </c>
      <c r="E693" s="37" t="s">
        <v>10</v>
      </c>
      <c r="F693" s="49" t="s">
        <v>11</v>
      </c>
      <c r="G693" s="49">
        <v>2012</v>
      </c>
      <c r="H693" s="49"/>
      <c r="I693" s="49">
        <v>312</v>
      </c>
      <c r="J693" s="270">
        <v>2400</v>
      </c>
      <c r="K693" s="9"/>
      <c r="AE693" t="e">
        <f>J693*#REF!</f>
        <v>#REF!</v>
      </c>
    </row>
    <row r="694" spans="1:11" ht="93.75">
      <c r="A694" s="82">
        <f t="shared" si="24"/>
        <v>659</v>
      </c>
      <c r="B694" s="47" t="s">
        <v>1766</v>
      </c>
      <c r="C694" s="47" t="s">
        <v>1669</v>
      </c>
      <c r="D694" s="85">
        <v>9786013028392</v>
      </c>
      <c r="E694" s="50" t="s">
        <v>25</v>
      </c>
      <c r="F694" s="50"/>
      <c r="G694" s="50">
        <v>2018</v>
      </c>
      <c r="H694" s="203" t="s">
        <v>1499</v>
      </c>
      <c r="I694" s="50">
        <v>160</v>
      </c>
      <c r="J694" s="271">
        <v>3000</v>
      </c>
      <c r="K694" s="201" t="s">
        <v>526</v>
      </c>
    </row>
    <row r="695" spans="1:31" ht="37.5">
      <c r="A695" s="82">
        <f t="shared" si="24"/>
        <v>660</v>
      </c>
      <c r="B695" s="59" t="s">
        <v>418</v>
      </c>
      <c r="C695" s="59" t="s">
        <v>818</v>
      </c>
      <c r="D695" s="36">
        <v>9786012923612</v>
      </c>
      <c r="E695" s="49" t="s">
        <v>25</v>
      </c>
      <c r="F695" s="49" t="s">
        <v>11</v>
      </c>
      <c r="G695" s="49">
        <v>2011</v>
      </c>
      <c r="H695" s="49">
        <v>623</v>
      </c>
      <c r="I695" s="45">
        <v>712</v>
      </c>
      <c r="J695" s="270">
        <v>3650</v>
      </c>
      <c r="K695" s="9"/>
      <c r="AE695" t="e">
        <f>J695*#REF!</f>
        <v>#REF!</v>
      </c>
    </row>
    <row r="696" spans="1:31" ht="37.5">
      <c r="A696" s="82">
        <f t="shared" si="24"/>
        <v>661</v>
      </c>
      <c r="B696" s="59" t="s">
        <v>819</v>
      </c>
      <c r="C696" s="59" t="s">
        <v>817</v>
      </c>
      <c r="D696" s="36">
        <v>9786012923643</v>
      </c>
      <c r="E696" s="49" t="s">
        <v>25</v>
      </c>
      <c r="F696" s="49" t="s">
        <v>11</v>
      </c>
      <c r="G696" s="49">
        <v>2011</v>
      </c>
      <c r="H696" s="49">
        <v>621</v>
      </c>
      <c r="I696" s="45">
        <v>280</v>
      </c>
      <c r="J696" s="270">
        <v>2196</v>
      </c>
      <c r="K696" s="9"/>
      <c r="AE696" t="e">
        <f>J696*#REF!</f>
        <v>#REF!</v>
      </c>
    </row>
    <row r="697" spans="1:11" s="6" customFormat="1" ht="37.5">
      <c r="A697" s="82">
        <f t="shared" si="24"/>
        <v>662</v>
      </c>
      <c r="B697" s="59" t="s">
        <v>1092</v>
      </c>
      <c r="C697" s="59" t="s">
        <v>1093</v>
      </c>
      <c r="D697" s="36">
        <v>9786012928174</v>
      </c>
      <c r="E697" s="95" t="s">
        <v>10</v>
      </c>
      <c r="F697" s="95" t="s">
        <v>11</v>
      </c>
      <c r="G697" s="95">
        <v>2015</v>
      </c>
      <c r="H697" s="95" t="s">
        <v>12</v>
      </c>
      <c r="I697" s="95">
        <v>160</v>
      </c>
      <c r="J697" s="270">
        <v>2280</v>
      </c>
      <c r="K697" s="14"/>
    </row>
    <row r="698" spans="1:31" ht="37.5">
      <c r="A698" s="82">
        <f t="shared" si="24"/>
        <v>663</v>
      </c>
      <c r="B698" s="59" t="s">
        <v>419</v>
      </c>
      <c r="C698" s="59" t="s">
        <v>807</v>
      </c>
      <c r="D698" s="36">
        <v>9786012922974</v>
      </c>
      <c r="E698" s="49" t="s">
        <v>25</v>
      </c>
      <c r="F698" s="49" t="s">
        <v>11</v>
      </c>
      <c r="G698" s="49">
        <v>2011</v>
      </c>
      <c r="H698" s="49">
        <v>620</v>
      </c>
      <c r="I698" s="45">
        <v>336</v>
      </c>
      <c r="J698" s="270">
        <v>2584</v>
      </c>
      <c r="K698" s="9"/>
      <c r="AE698" t="e">
        <f>J698*#REF!</f>
        <v>#REF!</v>
      </c>
    </row>
    <row r="699" spans="1:31" ht="18.75">
      <c r="A699" s="82">
        <f t="shared" si="24"/>
        <v>664</v>
      </c>
      <c r="B699" s="59" t="s">
        <v>420</v>
      </c>
      <c r="C699" s="59" t="s">
        <v>804</v>
      </c>
      <c r="D699" s="36">
        <v>9789965356858</v>
      </c>
      <c r="E699" s="37" t="s">
        <v>10</v>
      </c>
      <c r="F699" s="45" t="s">
        <v>11</v>
      </c>
      <c r="G699" s="49">
        <v>2011</v>
      </c>
      <c r="H699" s="49">
        <v>306</v>
      </c>
      <c r="I699" s="49">
        <v>304</v>
      </c>
      <c r="J699" s="270">
        <v>2338</v>
      </c>
      <c r="K699" s="9"/>
      <c r="AE699" t="e">
        <f>J699*#REF!</f>
        <v>#REF!</v>
      </c>
    </row>
    <row r="700" spans="1:31" ht="18.75">
      <c r="A700" s="82">
        <f t="shared" si="24"/>
        <v>665</v>
      </c>
      <c r="B700" s="114" t="s">
        <v>805</v>
      </c>
      <c r="C700" s="158" t="s">
        <v>562</v>
      </c>
      <c r="D700" s="36">
        <v>9786017568832</v>
      </c>
      <c r="E700" s="49" t="s">
        <v>25</v>
      </c>
      <c r="F700" s="99" t="s">
        <v>11</v>
      </c>
      <c r="G700" s="99">
        <v>2015</v>
      </c>
      <c r="H700" s="114" t="s">
        <v>12</v>
      </c>
      <c r="I700" s="99">
        <v>176</v>
      </c>
      <c r="J700" s="270">
        <v>3080</v>
      </c>
      <c r="K700" s="14"/>
      <c r="AE700" t="e">
        <f>J700*#REF!</f>
        <v>#REF!</v>
      </c>
    </row>
    <row r="701" spans="1:31" ht="37.5">
      <c r="A701" s="82">
        <f t="shared" si="24"/>
        <v>666</v>
      </c>
      <c r="B701" s="59" t="s">
        <v>421</v>
      </c>
      <c r="C701" s="59" t="s">
        <v>806</v>
      </c>
      <c r="D701" s="36">
        <v>9786012710724</v>
      </c>
      <c r="E701" s="49" t="s">
        <v>25</v>
      </c>
      <c r="F701" s="49" t="s">
        <v>11</v>
      </c>
      <c r="G701" s="49">
        <v>2011</v>
      </c>
      <c r="H701" s="59">
        <v>622</v>
      </c>
      <c r="I701" s="49">
        <v>248</v>
      </c>
      <c r="J701" s="270">
        <v>2608</v>
      </c>
      <c r="K701" s="9"/>
      <c r="AE701" t="e">
        <f>J701*#REF!</f>
        <v>#REF!</v>
      </c>
    </row>
    <row r="702" spans="1:31" ht="37.5">
      <c r="A702" s="82">
        <f t="shared" si="24"/>
        <v>667</v>
      </c>
      <c r="B702" s="59" t="s">
        <v>422</v>
      </c>
      <c r="C702" s="59" t="s">
        <v>423</v>
      </c>
      <c r="D702" s="36">
        <v>9786012920727</v>
      </c>
      <c r="E702" s="49" t="s">
        <v>25</v>
      </c>
      <c r="F702" s="45" t="s">
        <v>11</v>
      </c>
      <c r="G702" s="49">
        <v>2011</v>
      </c>
      <c r="H702" s="49">
        <v>287</v>
      </c>
      <c r="I702" s="49">
        <v>384</v>
      </c>
      <c r="J702" s="270">
        <v>2954</v>
      </c>
      <c r="K702" s="9"/>
      <c r="AE702" t="e">
        <f>J702*#REF!</f>
        <v>#REF!</v>
      </c>
    </row>
    <row r="703" spans="1:31" ht="37.5">
      <c r="A703" s="82">
        <f t="shared" si="24"/>
        <v>668</v>
      </c>
      <c r="B703" s="43" t="s">
        <v>1096</v>
      </c>
      <c r="C703" s="43" t="s">
        <v>1097</v>
      </c>
      <c r="D703" s="36">
        <v>9786012929638</v>
      </c>
      <c r="E703" s="159" t="s">
        <v>10</v>
      </c>
      <c r="F703" s="159" t="s">
        <v>11</v>
      </c>
      <c r="G703" s="159">
        <v>2015</v>
      </c>
      <c r="H703" s="159" t="s">
        <v>12</v>
      </c>
      <c r="I703" s="159">
        <v>176</v>
      </c>
      <c r="J703" s="270">
        <v>2200</v>
      </c>
      <c r="K703" s="14"/>
      <c r="AE703" t="e">
        <f>J703*#REF!</f>
        <v>#REF!</v>
      </c>
    </row>
    <row r="704" spans="1:11" s="6" customFormat="1" ht="18.75">
      <c r="A704" s="82">
        <f t="shared" si="24"/>
        <v>669</v>
      </c>
      <c r="B704" s="43" t="s">
        <v>424</v>
      </c>
      <c r="C704" s="43" t="s">
        <v>800</v>
      </c>
      <c r="D704" s="36">
        <v>9965354111</v>
      </c>
      <c r="E704" s="86" t="s">
        <v>10</v>
      </c>
      <c r="F704" s="115" t="s">
        <v>11</v>
      </c>
      <c r="G704" s="115">
        <v>2008</v>
      </c>
      <c r="H704" s="115">
        <v>209</v>
      </c>
      <c r="I704" s="115">
        <v>440</v>
      </c>
      <c r="J704" s="270">
        <v>3188</v>
      </c>
      <c r="K704" s="9"/>
    </row>
    <row r="705" spans="1:11" s="6" customFormat="1" ht="49.5" customHeight="1">
      <c r="A705" s="82">
        <f t="shared" si="24"/>
        <v>670</v>
      </c>
      <c r="B705" s="43" t="s">
        <v>1441</v>
      </c>
      <c r="C705" s="43" t="s">
        <v>1147</v>
      </c>
      <c r="D705" s="36">
        <v>9786013022390</v>
      </c>
      <c r="E705" s="95" t="s">
        <v>10</v>
      </c>
      <c r="F705" s="95" t="s">
        <v>11</v>
      </c>
      <c r="G705" s="95">
        <v>2015</v>
      </c>
      <c r="H705" s="95" t="s">
        <v>12</v>
      </c>
      <c r="I705" s="95">
        <v>136</v>
      </c>
      <c r="J705" s="270">
        <v>2600</v>
      </c>
      <c r="K705" s="14"/>
    </row>
    <row r="706" spans="1:31" ht="18.75">
      <c r="A706" s="82">
        <f t="shared" si="24"/>
        <v>671</v>
      </c>
      <c r="B706" s="43" t="s">
        <v>425</v>
      </c>
      <c r="C706" s="43" t="s">
        <v>426</v>
      </c>
      <c r="D706" s="36">
        <v>9786012923094</v>
      </c>
      <c r="E706" s="49" t="s">
        <v>25</v>
      </c>
      <c r="F706" s="49" t="s">
        <v>11</v>
      </c>
      <c r="G706" s="49">
        <v>2011</v>
      </c>
      <c r="H706" s="49">
        <v>410</v>
      </c>
      <c r="I706" s="49">
        <v>184</v>
      </c>
      <c r="J706" s="270">
        <v>1770</v>
      </c>
      <c r="K706" s="9"/>
      <c r="AE706" t="e">
        <f>J706*#REF!</f>
        <v>#REF!</v>
      </c>
    </row>
    <row r="707" spans="1:31" s="204" customFormat="1" ht="37.5">
      <c r="A707" s="82">
        <f t="shared" si="24"/>
        <v>672</v>
      </c>
      <c r="B707" s="59" t="s">
        <v>1566</v>
      </c>
      <c r="C707" s="59" t="s">
        <v>801</v>
      </c>
      <c r="D707" s="36">
        <v>9786013027081</v>
      </c>
      <c r="E707" s="49" t="s">
        <v>25</v>
      </c>
      <c r="F707" s="49" t="s">
        <v>11</v>
      </c>
      <c r="G707" s="49">
        <v>2017</v>
      </c>
      <c r="H707" s="67">
        <v>310</v>
      </c>
      <c r="I707" s="49">
        <v>336</v>
      </c>
      <c r="J707" s="270">
        <v>4286</v>
      </c>
      <c r="K707" s="206"/>
      <c r="AE707" s="204" t="e">
        <f>J707*#REF!</f>
        <v>#REF!</v>
      </c>
    </row>
    <row r="708" spans="1:11" s="242" customFormat="1" ht="75">
      <c r="A708" s="172">
        <f t="shared" si="24"/>
        <v>673</v>
      </c>
      <c r="B708" s="60" t="s">
        <v>1764</v>
      </c>
      <c r="C708" s="60" t="s">
        <v>1706</v>
      </c>
      <c r="D708" s="85">
        <v>9786013028880</v>
      </c>
      <c r="E708" s="38" t="s">
        <v>10</v>
      </c>
      <c r="F708" s="240" t="s">
        <v>11</v>
      </c>
      <c r="G708" s="50">
        <v>2018</v>
      </c>
      <c r="H708" s="234"/>
      <c r="I708" s="241">
        <v>184</v>
      </c>
      <c r="J708" s="271">
        <v>3450</v>
      </c>
      <c r="K708" s="201" t="s">
        <v>526</v>
      </c>
    </row>
    <row r="709" spans="1:31" ht="37.5">
      <c r="A709" s="82">
        <f t="shared" si="24"/>
        <v>674</v>
      </c>
      <c r="B709" s="243" t="s">
        <v>802</v>
      </c>
      <c r="C709" s="243" t="s">
        <v>508</v>
      </c>
      <c r="D709" s="36">
        <v>9786012928716</v>
      </c>
      <c r="E709" s="37" t="s">
        <v>10</v>
      </c>
      <c r="F709" s="99" t="s">
        <v>11</v>
      </c>
      <c r="G709" s="99">
        <v>2014</v>
      </c>
      <c r="H709" s="239" t="s">
        <v>12</v>
      </c>
      <c r="I709" s="99">
        <v>168</v>
      </c>
      <c r="J709" s="270">
        <v>2460</v>
      </c>
      <c r="K709" s="11"/>
      <c r="AE709" t="e">
        <f>J709*#REF!</f>
        <v>#REF!</v>
      </c>
    </row>
    <row r="710" spans="1:31" ht="56.25">
      <c r="A710" s="82">
        <f t="shared" si="24"/>
        <v>675</v>
      </c>
      <c r="B710" s="59" t="s">
        <v>427</v>
      </c>
      <c r="C710" s="59" t="s">
        <v>1248</v>
      </c>
      <c r="D710" s="36">
        <v>9965356483</v>
      </c>
      <c r="E710" s="39" t="s">
        <v>382</v>
      </c>
      <c r="F710" s="45" t="s">
        <v>11</v>
      </c>
      <c r="G710" s="49">
        <v>2009</v>
      </c>
      <c r="H710" s="49">
        <v>217</v>
      </c>
      <c r="I710" s="49">
        <v>192</v>
      </c>
      <c r="J710" s="270">
        <v>1846</v>
      </c>
      <c r="K710" s="9"/>
      <c r="AE710" t="e">
        <f>J710*#REF!</f>
        <v>#REF!</v>
      </c>
    </row>
    <row r="711" spans="1:11" ht="93.75">
      <c r="A711" s="82">
        <f t="shared" si="24"/>
        <v>676</v>
      </c>
      <c r="B711" s="60" t="s">
        <v>1763</v>
      </c>
      <c r="C711" s="60" t="s">
        <v>1670</v>
      </c>
      <c r="D711" s="85">
        <v>9786013028149</v>
      </c>
      <c r="E711" s="35" t="s">
        <v>25</v>
      </c>
      <c r="F711" s="146" t="s">
        <v>11</v>
      </c>
      <c r="G711" s="50">
        <v>2018</v>
      </c>
      <c r="H711" s="203" t="s">
        <v>1499</v>
      </c>
      <c r="I711" s="50">
        <v>248</v>
      </c>
      <c r="J711" s="271">
        <v>4100</v>
      </c>
      <c r="K711" s="201" t="s">
        <v>526</v>
      </c>
    </row>
    <row r="712" spans="1:31" ht="56.25">
      <c r="A712" s="82">
        <f t="shared" si="24"/>
        <v>677</v>
      </c>
      <c r="B712" s="62" t="s">
        <v>428</v>
      </c>
      <c r="C712" s="62" t="s">
        <v>803</v>
      </c>
      <c r="D712" s="36">
        <v>9786012922639</v>
      </c>
      <c r="E712" s="37" t="s">
        <v>10</v>
      </c>
      <c r="F712" s="37" t="s">
        <v>14</v>
      </c>
      <c r="G712" s="39">
        <v>2011</v>
      </c>
      <c r="H712" s="39">
        <v>447</v>
      </c>
      <c r="I712" s="39">
        <v>104</v>
      </c>
      <c r="J712" s="270">
        <v>1078</v>
      </c>
      <c r="K712" s="9"/>
      <c r="AE712" t="e">
        <f>J712*#REF!</f>
        <v>#REF!</v>
      </c>
    </row>
    <row r="713" spans="1:31" ht="37.5">
      <c r="A713" s="39"/>
      <c r="B713" s="61" t="s">
        <v>1806</v>
      </c>
      <c r="C713" s="61"/>
      <c r="D713" s="56"/>
      <c r="E713" s="58"/>
      <c r="F713" s="58"/>
      <c r="G713" s="58"/>
      <c r="H713" s="58"/>
      <c r="I713" s="58"/>
      <c r="J713" s="283">
        <v>0</v>
      </c>
      <c r="K713" s="9"/>
      <c r="AE713" t="e">
        <f>J713*#REF!</f>
        <v>#REF!</v>
      </c>
    </row>
    <row r="714" spans="1:11" s="26" customFormat="1" ht="40.5" customHeight="1">
      <c r="A714" s="82">
        <f>A712+1</f>
        <v>678</v>
      </c>
      <c r="B714" s="117" t="s">
        <v>1200</v>
      </c>
      <c r="C714" s="117" t="s">
        <v>1201</v>
      </c>
      <c r="D714" s="118">
        <v>9786013022383</v>
      </c>
      <c r="E714" s="119" t="s">
        <v>10</v>
      </c>
      <c r="F714" s="119" t="s">
        <v>11</v>
      </c>
      <c r="G714" s="120">
        <v>2015</v>
      </c>
      <c r="H714" s="120"/>
      <c r="I714" s="120">
        <v>192</v>
      </c>
      <c r="J714" s="270">
        <v>3828</v>
      </c>
      <c r="K714" s="13"/>
    </row>
    <row r="715" spans="1:11" s="26" customFormat="1" ht="36.75" customHeight="1">
      <c r="A715" s="82">
        <f>A714+1</f>
        <v>679</v>
      </c>
      <c r="B715" s="83" t="s">
        <v>1178</v>
      </c>
      <c r="C715" s="83" t="s">
        <v>1179</v>
      </c>
      <c r="D715" s="81">
        <v>9786013022574</v>
      </c>
      <c r="E715" s="49" t="s">
        <v>25</v>
      </c>
      <c r="F715" s="45" t="s">
        <v>11</v>
      </c>
      <c r="G715" s="49">
        <v>2015</v>
      </c>
      <c r="H715" s="49"/>
      <c r="I715" s="49">
        <v>224</v>
      </c>
      <c r="J715" s="270">
        <v>2642</v>
      </c>
      <c r="K715" s="13"/>
    </row>
    <row r="716" spans="1:31" ht="37.5">
      <c r="A716" s="82">
        <f aca="true" t="shared" si="25" ref="A716:A750">A715+1</f>
        <v>680</v>
      </c>
      <c r="B716" s="62" t="s">
        <v>429</v>
      </c>
      <c r="C716" s="62" t="s">
        <v>773</v>
      </c>
      <c r="D716" s="36">
        <v>9786012920314</v>
      </c>
      <c r="E716" s="37" t="s">
        <v>10</v>
      </c>
      <c r="F716" s="39" t="s">
        <v>11</v>
      </c>
      <c r="G716" s="39">
        <v>2010</v>
      </c>
      <c r="H716" s="39" t="s">
        <v>430</v>
      </c>
      <c r="I716" s="39">
        <v>184</v>
      </c>
      <c r="J716" s="270">
        <v>1828</v>
      </c>
      <c r="K716" s="9"/>
      <c r="AE716" t="e">
        <f>J716*#REF!</f>
        <v>#REF!</v>
      </c>
    </row>
    <row r="717" spans="1:31" ht="37.5">
      <c r="A717" s="82">
        <f t="shared" si="25"/>
        <v>681</v>
      </c>
      <c r="B717" s="59" t="s">
        <v>431</v>
      </c>
      <c r="C717" s="59" t="s">
        <v>1225</v>
      </c>
      <c r="D717" s="36">
        <v>9786012923278</v>
      </c>
      <c r="E717" s="49" t="s">
        <v>25</v>
      </c>
      <c r="F717" s="45" t="s">
        <v>11</v>
      </c>
      <c r="G717" s="49">
        <v>2012</v>
      </c>
      <c r="H717" s="49" t="s">
        <v>12</v>
      </c>
      <c r="I717" s="49">
        <v>336</v>
      </c>
      <c r="J717" s="270">
        <v>2612</v>
      </c>
      <c r="K717" s="9"/>
      <c r="AE717" t="e">
        <f>J717*#REF!</f>
        <v>#REF!</v>
      </c>
    </row>
    <row r="718" spans="1:31" ht="18.75">
      <c r="A718" s="82">
        <f t="shared" si="25"/>
        <v>682</v>
      </c>
      <c r="B718" s="59" t="s">
        <v>432</v>
      </c>
      <c r="C718" s="59" t="s">
        <v>433</v>
      </c>
      <c r="D718" s="36">
        <v>9786012710717</v>
      </c>
      <c r="E718" s="49" t="s">
        <v>25</v>
      </c>
      <c r="F718" s="49" t="s">
        <v>11</v>
      </c>
      <c r="G718" s="49">
        <v>2012</v>
      </c>
      <c r="H718" s="49"/>
      <c r="I718" s="49">
        <v>608</v>
      </c>
      <c r="J718" s="270">
        <v>3118</v>
      </c>
      <c r="K718" s="9"/>
      <c r="AE718" t="e">
        <f>J718*#REF!</f>
        <v>#REF!</v>
      </c>
    </row>
    <row r="719" spans="1:11" ht="39.75" customHeight="1">
      <c r="A719" s="82">
        <f t="shared" si="25"/>
        <v>683</v>
      </c>
      <c r="B719" s="121" t="s">
        <v>1120</v>
      </c>
      <c r="C719" s="121" t="s">
        <v>1119</v>
      </c>
      <c r="D719" s="23">
        <v>9786012928396</v>
      </c>
      <c r="E719" s="95" t="s">
        <v>10</v>
      </c>
      <c r="F719" s="95" t="s">
        <v>11</v>
      </c>
      <c r="G719" s="95">
        <v>2015</v>
      </c>
      <c r="H719" s="95" t="s">
        <v>12</v>
      </c>
      <c r="I719" s="95">
        <v>248</v>
      </c>
      <c r="J719" s="270">
        <v>2924</v>
      </c>
      <c r="K719" s="13"/>
    </row>
    <row r="720" spans="1:31" ht="56.25">
      <c r="A720" s="82">
        <f t="shared" si="25"/>
        <v>684</v>
      </c>
      <c r="B720" s="59" t="s">
        <v>774</v>
      </c>
      <c r="C720" s="32" t="s">
        <v>600</v>
      </c>
      <c r="D720" s="36">
        <v>9786012921946</v>
      </c>
      <c r="E720" s="49" t="s">
        <v>25</v>
      </c>
      <c r="F720" s="49" t="s">
        <v>11</v>
      </c>
      <c r="G720" s="49">
        <v>2010</v>
      </c>
      <c r="H720" s="34" t="s">
        <v>434</v>
      </c>
      <c r="I720" s="49">
        <v>384</v>
      </c>
      <c r="J720" s="270">
        <v>2954</v>
      </c>
      <c r="K720" s="9"/>
      <c r="AE720" t="e">
        <f>J720*#REF!</f>
        <v>#REF!</v>
      </c>
    </row>
    <row r="721" spans="1:31" ht="37.5">
      <c r="A721" s="82">
        <f t="shared" si="25"/>
        <v>685</v>
      </c>
      <c r="B721" s="59" t="s">
        <v>435</v>
      </c>
      <c r="C721" s="59" t="s">
        <v>775</v>
      </c>
      <c r="D721" s="36">
        <v>9965359318</v>
      </c>
      <c r="E721" s="49" t="s">
        <v>25</v>
      </c>
      <c r="F721" s="49" t="s">
        <v>11</v>
      </c>
      <c r="G721" s="49">
        <v>2011</v>
      </c>
      <c r="H721" s="49" t="s">
        <v>436</v>
      </c>
      <c r="I721" s="49">
        <v>160</v>
      </c>
      <c r="J721" s="270">
        <v>1538</v>
      </c>
      <c r="K721" s="9"/>
      <c r="AE721" t="e">
        <f>J721*#REF!</f>
        <v>#REF!</v>
      </c>
    </row>
    <row r="722" spans="1:31" ht="18.75">
      <c r="A722" s="82">
        <f t="shared" si="25"/>
        <v>686</v>
      </c>
      <c r="B722" s="59" t="s">
        <v>437</v>
      </c>
      <c r="C722" s="32" t="s">
        <v>776</v>
      </c>
      <c r="D722" s="36">
        <v>9786012923384</v>
      </c>
      <c r="E722" s="49" t="s">
        <v>25</v>
      </c>
      <c r="F722" s="49" t="s">
        <v>11</v>
      </c>
      <c r="G722" s="49">
        <v>2011</v>
      </c>
      <c r="H722" s="34" t="s">
        <v>434</v>
      </c>
      <c r="I722" s="49">
        <v>392</v>
      </c>
      <c r="J722" s="270">
        <v>3016</v>
      </c>
      <c r="K722" s="9"/>
      <c r="AE722" t="e">
        <f>J722*#REF!</f>
        <v>#REF!</v>
      </c>
    </row>
    <row r="723" spans="1:11" ht="37.5">
      <c r="A723" s="82">
        <f t="shared" si="25"/>
        <v>687</v>
      </c>
      <c r="B723" s="80" t="s">
        <v>1289</v>
      </c>
      <c r="C723" s="160" t="s">
        <v>1290</v>
      </c>
      <c r="D723" s="81">
        <v>9786013023335</v>
      </c>
      <c r="E723" s="82" t="s">
        <v>1291</v>
      </c>
      <c r="F723" s="82" t="s">
        <v>11</v>
      </c>
      <c r="G723" s="82">
        <v>2015</v>
      </c>
      <c r="H723" s="161"/>
      <c r="I723" s="82">
        <v>128</v>
      </c>
      <c r="J723" s="274">
        <v>2788</v>
      </c>
      <c r="K723" s="135"/>
    </row>
    <row r="724" spans="1:31" ht="37.5">
      <c r="A724" s="82">
        <f t="shared" si="25"/>
        <v>688</v>
      </c>
      <c r="B724" s="59" t="s">
        <v>778</v>
      </c>
      <c r="C724" s="32" t="s">
        <v>777</v>
      </c>
      <c r="D724" s="36">
        <v>9786012920253</v>
      </c>
      <c r="E724" s="37" t="s">
        <v>10</v>
      </c>
      <c r="F724" s="49" t="s">
        <v>14</v>
      </c>
      <c r="G724" s="49">
        <v>2010</v>
      </c>
      <c r="H724" s="34" t="s">
        <v>438</v>
      </c>
      <c r="I724" s="49">
        <v>120</v>
      </c>
      <c r="J724" s="270">
        <v>1116</v>
      </c>
      <c r="K724" s="9"/>
      <c r="AE724" t="e">
        <f>J724*#REF!</f>
        <v>#REF!</v>
      </c>
    </row>
    <row r="725" spans="1:11" s="6" customFormat="1" ht="93.75">
      <c r="A725" s="172">
        <f t="shared" si="25"/>
        <v>689</v>
      </c>
      <c r="B725" s="60" t="s">
        <v>1807</v>
      </c>
      <c r="C725" s="269" t="s">
        <v>1808</v>
      </c>
      <c r="D725" s="85">
        <v>9786013380124</v>
      </c>
      <c r="E725" s="38" t="s">
        <v>10</v>
      </c>
      <c r="F725" s="38" t="s">
        <v>10</v>
      </c>
      <c r="G725" s="50">
        <v>2019</v>
      </c>
      <c r="H725" s="172" t="s">
        <v>1801</v>
      </c>
      <c r="I725" s="50">
        <v>160</v>
      </c>
      <c r="J725" s="271">
        <v>3760</v>
      </c>
      <c r="K725" s="201" t="s">
        <v>526</v>
      </c>
    </row>
    <row r="726" spans="1:31" ht="37.5">
      <c r="A726" s="82">
        <f t="shared" si="25"/>
        <v>690</v>
      </c>
      <c r="B726" s="59" t="s">
        <v>439</v>
      </c>
      <c r="C726" s="59" t="s">
        <v>1590</v>
      </c>
      <c r="D726" s="36">
        <v>9965359148</v>
      </c>
      <c r="E726" s="37" t="s">
        <v>10</v>
      </c>
      <c r="F726" s="49" t="s">
        <v>11</v>
      </c>
      <c r="G726" s="49">
        <v>2010</v>
      </c>
      <c r="H726" s="49" t="s">
        <v>440</v>
      </c>
      <c r="I726" s="49">
        <v>312</v>
      </c>
      <c r="J726" s="270">
        <v>2400</v>
      </c>
      <c r="K726" s="9"/>
      <c r="AE726" t="e">
        <f>J726*#REF!</f>
        <v>#REF!</v>
      </c>
    </row>
    <row r="727" spans="1:11" s="6" customFormat="1" ht="37.5">
      <c r="A727" s="82">
        <f t="shared" si="25"/>
        <v>691</v>
      </c>
      <c r="B727" s="59" t="s">
        <v>1202</v>
      </c>
      <c r="C727" s="59" t="s">
        <v>1203</v>
      </c>
      <c r="D727" s="36">
        <v>9786013021829</v>
      </c>
      <c r="E727" s="49" t="s">
        <v>25</v>
      </c>
      <c r="F727" s="49" t="s">
        <v>11</v>
      </c>
      <c r="G727" s="49">
        <v>2015</v>
      </c>
      <c r="H727" s="49" t="s">
        <v>1204</v>
      </c>
      <c r="I727" s="49">
        <v>248</v>
      </c>
      <c r="J727" s="270">
        <v>2924</v>
      </c>
      <c r="K727" s="25"/>
    </row>
    <row r="728" spans="1:31" s="6" customFormat="1" ht="56.25">
      <c r="A728" s="82">
        <f t="shared" si="25"/>
        <v>692</v>
      </c>
      <c r="B728" s="43" t="s">
        <v>779</v>
      </c>
      <c r="C728" s="43" t="s">
        <v>780</v>
      </c>
      <c r="D728" s="36">
        <v>9965353387</v>
      </c>
      <c r="E728" s="49" t="s">
        <v>25</v>
      </c>
      <c r="F728" s="49" t="s">
        <v>11</v>
      </c>
      <c r="G728" s="49">
        <v>2008</v>
      </c>
      <c r="H728" s="49">
        <v>207</v>
      </c>
      <c r="I728" s="49">
        <v>184</v>
      </c>
      <c r="J728" s="270">
        <v>1828</v>
      </c>
      <c r="K728" s="12"/>
      <c r="AE728" t="e">
        <f>J728*#REF!</f>
        <v>#REF!</v>
      </c>
    </row>
    <row r="729" spans="1:31" ht="56.25">
      <c r="A729" s="82">
        <f t="shared" si="25"/>
        <v>693</v>
      </c>
      <c r="B729" s="43" t="s">
        <v>1410</v>
      </c>
      <c r="C729" s="43" t="s">
        <v>90</v>
      </c>
      <c r="D729" s="36">
        <v>9786012925418</v>
      </c>
      <c r="E729" s="37" t="s">
        <v>10</v>
      </c>
      <c r="F729" s="49" t="s">
        <v>11</v>
      </c>
      <c r="G729" s="49">
        <v>2008</v>
      </c>
      <c r="H729" s="49">
        <v>97</v>
      </c>
      <c r="I729" s="49">
        <v>376</v>
      </c>
      <c r="J729" s="270">
        <v>2892</v>
      </c>
      <c r="K729" s="9"/>
      <c r="AE729" t="e">
        <f>J729*#REF!</f>
        <v>#REF!</v>
      </c>
    </row>
    <row r="730" spans="1:11" s="6" customFormat="1" ht="43.5" customHeight="1">
      <c r="A730" s="212">
        <f t="shared" si="25"/>
        <v>694</v>
      </c>
      <c r="B730" s="213" t="s">
        <v>1141</v>
      </c>
      <c r="C730" s="213" t="s">
        <v>1142</v>
      </c>
      <c r="D730" s="168">
        <v>9786013022024</v>
      </c>
      <c r="E730" s="173" t="s">
        <v>1087</v>
      </c>
      <c r="F730" s="173" t="s">
        <v>11</v>
      </c>
      <c r="G730" s="173">
        <v>2015</v>
      </c>
      <c r="H730" s="214" t="s">
        <v>12</v>
      </c>
      <c r="I730" s="173">
        <v>272</v>
      </c>
      <c r="J730" s="278">
        <v>3740</v>
      </c>
      <c r="K730" s="25"/>
    </row>
    <row r="731" spans="1:11" s="6" customFormat="1" ht="43.5" customHeight="1">
      <c r="A731" s="172">
        <f t="shared" si="25"/>
        <v>695</v>
      </c>
      <c r="B731" s="47" t="s">
        <v>1651</v>
      </c>
      <c r="C731" s="47" t="s">
        <v>1652</v>
      </c>
      <c r="D731" s="85">
        <v>9786013023892</v>
      </c>
      <c r="E731" s="203" t="s">
        <v>1087</v>
      </c>
      <c r="F731" s="203" t="s">
        <v>11</v>
      </c>
      <c r="G731" s="50">
        <v>2018</v>
      </c>
      <c r="H731" s="215"/>
      <c r="I731" s="203">
        <v>144</v>
      </c>
      <c r="J731" s="271">
        <v>2660</v>
      </c>
      <c r="K731" s="201" t="s">
        <v>526</v>
      </c>
    </row>
    <row r="732" spans="1:31" ht="37.5">
      <c r="A732" s="82">
        <f t="shared" si="25"/>
        <v>696</v>
      </c>
      <c r="B732" s="71" t="s">
        <v>441</v>
      </c>
      <c r="C732" s="71" t="s">
        <v>912</v>
      </c>
      <c r="D732" s="36">
        <v>9786012923421</v>
      </c>
      <c r="E732" s="37" t="s">
        <v>10</v>
      </c>
      <c r="F732" s="49" t="s">
        <v>11</v>
      </c>
      <c r="G732" s="49">
        <v>2011</v>
      </c>
      <c r="H732" s="67">
        <v>413</v>
      </c>
      <c r="I732" s="49">
        <v>192</v>
      </c>
      <c r="J732" s="270">
        <v>1846</v>
      </c>
      <c r="K732" s="9"/>
      <c r="AE732" t="e">
        <f>J732*#REF!</f>
        <v>#REF!</v>
      </c>
    </row>
    <row r="733" spans="1:31" ht="37.5">
      <c r="A733" s="82">
        <f t="shared" si="25"/>
        <v>697</v>
      </c>
      <c r="B733" s="59" t="s">
        <v>442</v>
      </c>
      <c r="C733" s="59" t="s">
        <v>443</v>
      </c>
      <c r="D733" s="36">
        <v>9786012923193</v>
      </c>
      <c r="E733" s="37" t="s">
        <v>10</v>
      </c>
      <c r="F733" s="49" t="s">
        <v>11</v>
      </c>
      <c r="G733" s="49">
        <v>2011</v>
      </c>
      <c r="H733" s="49">
        <v>422</v>
      </c>
      <c r="I733" s="45">
        <v>192</v>
      </c>
      <c r="J733" s="270">
        <v>1846</v>
      </c>
      <c r="K733" s="9"/>
      <c r="AE733" t="e">
        <f>J733*#REF!</f>
        <v>#REF!</v>
      </c>
    </row>
    <row r="734" spans="1:11" s="6" customFormat="1" ht="37.5">
      <c r="A734" s="172">
        <f t="shared" si="25"/>
        <v>698</v>
      </c>
      <c r="B734" s="60" t="s">
        <v>1649</v>
      </c>
      <c r="C734" s="60" t="s">
        <v>1650</v>
      </c>
      <c r="D734" s="85">
        <v>9786013023700</v>
      </c>
      <c r="E734" s="38" t="s">
        <v>10</v>
      </c>
      <c r="F734" s="50" t="s">
        <v>11</v>
      </c>
      <c r="G734" s="50">
        <v>2018</v>
      </c>
      <c r="H734" s="50"/>
      <c r="I734" s="146">
        <v>168</v>
      </c>
      <c r="J734" s="271">
        <v>3160</v>
      </c>
      <c r="K734" s="201" t="s">
        <v>526</v>
      </c>
    </row>
    <row r="735" spans="1:11" s="152" customFormat="1" ht="56.25">
      <c r="A735" s="82">
        <f t="shared" si="25"/>
        <v>699</v>
      </c>
      <c r="B735" s="59" t="s">
        <v>1493</v>
      </c>
      <c r="C735" s="59" t="s">
        <v>1494</v>
      </c>
      <c r="D735" s="36">
        <v>9786013024424</v>
      </c>
      <c r="E735" s="37" t="s">
        <v>10</v>
      </c>
      <c r="F735" s="49" t="s">
        <v>14</v>
      </c>
      <c r="G735" s="49">
        <v>2017</v>
      </c>
      <c r="H735" s="49"/>
      <c r="I735" s="45">
        <v>88</v>
      </c>
      <c r="J735" s="270">
        <v>1352</v>
      </c>
      <c r="K735" s="205"/>
    </row>
    <row r="736" spans="1:31" ht="37.5">
      <c r="A736" s="82">
        <f t="shared" si="25"/>
        <v>700</v>
      </c>
      <c r="B736" s="59" t="s">
        <v>444</v>
      </c>
      <c r="C736" s="59" t="s">
        <v>445</v>
      </c>
      <c r="D736" s="36">
        <v>9786012921366</v>
      </c>
      <c r="E736" s="37" t="s">
        <v>10</v>
      </c>
      <c r="F736" s="49" t="s">
        <v>11</v>
      </c>
      <c r="G736" s="49">
        <v>2010</v>
      </c>
      <c r="H736" s="49">
        <v>414</v>
      </c>
      <c r="I736" s="45">
        <v>152</v>
      </c>
      <c r="J736" s="270">
        <v>1414</v>
      </c>
      <c r="K736" s="9"/>
      <c r="AE736" t="e">
        <f>J736*#REF!</f>
        <v>#REF!</v>
      </c>
    </row>
    <row r="737" spans="1:31" ht="37.5">
      <c r="A737" s="82">
        <f t="shared" si="25"/>
        <v>701</v>
      </c>
      <c r="B737" s="62" t="s">
        <v>446</v>
      </c>
      <c r="C737" s="62" t="s">
        <v>447</v>
      </c>
      <c r="D737" s="36">
        <v>9786012920093</v>
      </c>
      <c r="E737" s="49" t="s">
        <v>25</v>
      </c>
      <c r="F737" s="39" t="s">
        <v>14</v>
      </c>
      <c r="G737" s="39">
        <v>2011</v>
      </c>
      <c r="H737" s="39">
        <v>213</v>
      </c>
      <c r="I737" s="37">
        <v>144</v>
      </c>
      <c r="J737" s="270">
        <v>1338</v>
      </c>
      <c r="K737" s="9"/>
      <c r="AE737" t="e">
        <f>J737*#REF!</f>
        <v>#REF!</v>
      </c>
    </row>
    <row r="738" spans="1:11" s="6" customFormat="1" ht="18.75">
      <c r="A738" s="82">
        <f t="shared" si="25"/>
        <v>702</v>
      </c>
      <c r="B738" s="62" t="s">
        <v>1205</v>
      </c>
      <c r="C738" s="62" t="s">
        <v>1206</v>
      </c>
      <c r="D738" s="36">
        <v>9786013022550</v>
      </c>
      <c r="E738" s="49" t="s">
        <v>25</v>
      </c>
      <c r="F738" s="39" t="s">
        <v>11</v>
      </c>
      <c r="G738" s="39">
        <v>2015</v>
      </c>
      <c r="H738" s="39" t="s">
        <v>1207</v>
      </c>
      <c r="I738" s="37">
        <v>224</v>
      </c>
      <c r="J738" s="270">
        <v>2642</v>
      </c>
      <c r="K738" s="25"/>
    </row>
    <row r="739" spans="1:31" ht="37.5">
      <c r="A739" s="82">
        <f t="shared" si="25"/>
        <v>703</v>
      </c>
      <c r="B739" s="59" t="s">
        <v>448</v>
      </c>
      <c r="C739" s="59" t="s">
        <v>90</v>
      </c>
      <c r="D739" s="36">
        <v>9786012925432</v>
      </c>
      <c r="E739" s="49" t="s">
        <v>25</v>
      </c>
      <c r="F739" s="45" t="s">
        <v>11</v>
      </c>
      <c r="G739" s="49">
        <v>2012</v>
      </c>
      <c r="H739" s="49">
        <v>97</v>
      </c>
      <c r="I739" s="49">
        <v>384</v>
      </c>
      <c r="J739" s="270">
        <v>2954</v>
      </c>
      <c r="K739" s="9"/>
      <c r="AE739" t="e">
        <f>J739*#REF!</f>
        <v>#REF!</v>
      </c>
    </row>
    <row r="740" spans="1:31" ht="37.5">
      <c r="A740" s="82">
        <f t="shared" si="25"/>
        <v>704</v>
      </c>
      <c r="B740" s="59" t="s">
        <v>449</v>
      </c>
      <c r="C740" s="59" t="s">
        <v>450</v>
      </c>
      <c r="D740" s="36">
        <v>9786012922073</v>
      </c>
      <c r="E740" s="49" t="s">
        <v>25</v>
      </c>
      <c r="F740" s="49" t="s">
        <v>11</v>
      </c>
      <c r="G740" s="49">
        <v>2010</v>
      </c>
      <c r="H740" s="49">
        <v>193</v>
      </c>
      <c r="I740" s="45">
        <v>256</v>
      </c>
      <c r="J740" s="270">
        <v>2692</v>
      </c>
      <c r="K740" s="9"/>
      <c r="AE740" t="e">
        <f>J740*#REF!</f>
        <v>#REF!</v>
      </c>
    </row>
    <row r="741" spans="1:31" ht="37.5">
      <c r="A741" s="82">
        <f t="shared" si="25"/>
        <v>705</v>
      </c>
      <c r="B741" s="71" t="s">
        <v>451</v>
      </c>
      <c r="C741" s="71" t="s">
        <v>911</v>
      </c>
      <c r="D741" s="36">
        <v>9786012710557</v>
      </c>
      <c r="E741" s="49" t="s">
        <v>25</v>
      </c>
      <c r="F741" s="49" t="s">
        <v>11</v>
      </c>
      <c r="G741" s="49">
        <v>2011</v>
      </c>
      <c r="H741" s="67"/>
      <c r="I741" s="49">
        <v>276</v>
      </c>
      <c r="J741" s="270">
        <v>2902</v>
      </c>
      <c r="K741" s="9"/>
      <c r="AE741" t="e">
        <f>J741*#REF!</f>
        <v>#REF!</v>
      </c>
    </row>
    <row r="742" spans="1:31" ht="37.5">
      <c r="A742" s="82">
        <f t="shared" si="25"/>
        <v>706</v>
      </c>
      <c r="B742" s="59" t="s">
        <v>452</v>
      </c>
      <c r="C742" s="59" t="s">
        <v>453</v>
      </c>
      <c r="D742" s="36">
        <v>9786012922721</v>
      </c>
      <c r="E742" s="49" t="s">
        <v>25</v>
      </c>
      <c r="F742" s="49" t="s">
        <v>11</v>
      </c>
      <c r="G742" s="49">
        <v>2011</v>
      </c>
      <c r="H742" s="49">
        <v>216</v>
      </c>
      <c r="I742" s="45">
        <v>584</v>
      </c>
      <c r="J742" s="270">
        <v>4232</v>
      </c>
      <c r="K742" s="9"/>
      <c r="AE742" t="e">
        <f>J742*#REF!</f>
        <v>#REF!</v>
      </c>
    </row>
    <row r="743" spans="1:11" s="6" customFormat="1" ht="56.25">
      <c r="A743" s="172">
        <f t="shared" si="25"/>
        <v>707</v>
      </c>
      <c r="B743" s="60" t="s">
        <v>1644</v>
      </c>
      <c r="C743" s="60" t="s">
        <v>1645</v>
      </c>
      <c r="D743" s="85">
        <v>9786013024004</v>
      </c>
      <c r="E743" s="38" t="s">
        <v>10</v>
      </c>
      <c r="F743" s="35" t="s">
        <v>14</v>
      </c>
      <c r="G743" s="50">
        <v>2017</v>
      </c>
      <c r="H743" s="50" t="s">
        <v>1636</v>
      </c>
      <c r="I743" s="146">
        <v>80</v>
      </c>
      <c r="J743" s="271">
        <v>1500</v>
      </c>
      <c r="K743" s="147" t="s">
        <v>526</v>
      </c>
    </row>
    <row r="744" spans="1:11" s="152" customFormat="1" ht="75">
      <c r="A744" s="82">
        <f t="shared" si="25"/>
        <v>708</v>
      </c>
      <c r="B744" s="59" t="s">
        <v>1552</v>
      </c>
      <c r="C744" s="59" t="s">
        <v>1206</v>
      </c>
      <c r="D744" s="36">
        <v>9786013023953</v>
      </c>
      <c r="E744" s="49" t="s">
        <v>25</v>
      </c>
      <c r="F744" s="49" t="s">
        <v>11</v>
      </c>
      <c r="G744" s="49">
        <v>2017</v>
      </c>
      <c r="H744" s="49"/>
      <c r="I744" s="45">
        <v>224</v>
      </c>
      <c r="J744" s="270">
        <v>4684</v>
      </c>
      <c r="K744" s="188"/>
    </row>
    <row r="745" spans="1:31" ht="56.25">
      <c r="A745" s="82">
        <f t="shared" si="25"/>
        <v>709</v>
      </c>
      <c r="B745" s="59" t="s">
        <v>454</v>
      </c>
      <c r="C745" s="59" t="s">
        <v>601</v>
      </c>
      <c r="D745" s="36">
        <v>9965357803</v>
      </c>
      <c r="E745" s="49" t="s">
        <v>25</v>
      </c>
      <c r="F745" s="49" t="s">
        <v>11</v>
      </c>
      <c r="G745" s="49">
        <v>2009</v>
      </c>
      <c r="H745" s="49">
        <v>200</v>
      </c>
      <c r="I745" s="45">
        <v>192</v>
      </c>
      <c r="J745" s="270">
        <v>1846</v>
      </c>
      <c r="K745" s="9"/>
      <c r="AE745" t="e">
        <f>J745*#REF!</f>
        <v>#REF!</v>
      </c>
    </row>
    <row r="746" spans="1:31" s="152" customFormat="1" ht="37.5">
      <c r="A746" s="82">
        <f t="shared" si="25"/>
        <v>710</v>
      </c>
      <c r="B746" s="59" t="s">
        <v>1446</v>
      </c>
      <c r="C746" s="59" t="s">
        <v>90</v>
      </c>
      <c r="D746" s="36">
        <v>9786013023984</v>
      </c>
      <c r="E746" s="49" t="s">
        <v>25</v>
      </c>
      <c r="F746" s="49" t="s">
        <v>11</v>
      </c>
      <c r="G746" s="49">
        <v>2017</v>
      </c>
      <c r="H746" s="49">
        <v>419</v>
      </c>
      <c r="I746" s="45">
        <v>216</v>
      </c>
      <c r="J746" s="270">
        <v>4518</v>
      </c>
      <c r="K746" s="188"/>
      <c r="AE746" s="152" t="e">
        <f>J746*#REF!</f>
        <v>#REF!</v>
      </c>
    </row>
    <row r="747" spans="1:11" s="6" customFormat="1" ht="37.5">
      <c r="A747" s="82">
        <f t="shared" si="25"/>
        <v>711</v>
      </c>
      <c r="B747" s="59" t="s">
        <v>1089</v>
      </c>
      <c r="C747" s="59" t="s">
        <v>1090</v>
      </c>
      <c r="D747" s="36">
        <v>9786013021249</v>
      </c>
      <c r="E747" s="173" t="s">
        <v>25</v>
      </c>
      <c r="F747" s="173" t="s">
        <v>11</v>
      </c>
      <c r="G747" s="173">
        <v>2015</v>
      </c>
      <c r="H747" s="174" t="s">
        <v>12</v>
      </c>
      <c r="I747" s="173">
        <v>192</v>
      </c>
      <c r="J747" s="270">
        <v>2400</v>
      </c>
      <c r="K747" s="11"/>
    </row>
    <row r="748" spans="1:31" ht="37.5">
      <c r="A748" s="82">
        <f t="shared" si="25"/>
        <v>712</v>
      </c>
      <c r="B748" s="59" t="s">
        <v>1251</v>
      </c>
      <c r="C748" s="43" t="s">
        <v>783</v>
      </c>
      <c r="D748" s="36">
        <v>9786012710885</v>
      </c>
      <c r="E748" s="49" t="s">
        <v>25</v>
      </c>
      <c r="F748" s="49" t="s">
        <v>11</v>
      </c>
      <c r="G748" s="49">
        <v>2011</v>
      </c>
      <c r="H748" s="49">
        <v>210</v>
      </c>
      <c r="I748" s="45">
        <v>272</v>
      </c>
      <c r="J748" s="270">
        <v>2860</v>
      </c>
      <c r="K748" s="9"/>
      <c r="AE748" t="e">
        <f>J748*#REF!</f>
        <v>#REF!</v>
      </c>
    </row>
    <row r="749" spans="1:31" ht="37.5">
      <c r="A749" s="82">
        <f t="shared" si="25"/>
        <v>713</v>
      </c>
      <c r="B749" s="122" t="s">
        <v>781</v>
      </c>
      <c r="C749" s="123" t="s">
        <v>782</v>
      </c>
      <c r="D749" s="36">
        <v>9786012927191</v>
      </c>
      <c r="E749" s="49" t="s">
        <v>25</v>
      </c>
      <c r="F749" s="99" t="s">
        <v>11</v>
      </c>
      <c r="G749" s="124">
        <v>2014</v>
      </c>
      <c r="H749" s="124" t="s">
        <v>12</v>
      </c>
      <c r="I749" s="125">
        <v>152</v>
      </c>
      <c r="J749" s="270">
        <v>1862</v>
      </c>
      <c r="K749" s="11"/>
      <c r="AE749" t="e">
        <f>J749*#REF!</f>
        <v>#REF!</v>
      </c>
    </row>
    <row r="750" spans="1:11" s="6" customFormat="1" ht="75">
      <c r="A750" s="82">
        <f t="shared" si="25"/>
        <v>714</v>
      </c>
      <c r="B750" s="162" t="s">
        <v>1214</v>
      </c>
      <c r="C750" s="163" t="s">
        <v>1215</v>
      </c>
      <c r="D750" s="36">
        <v>9786013022420</v>
      </c>
      <c r="E750" s="49" t="s">
        <v>25</v>
      </c>
      <c r="F750" s="164" t="s">
        <v>11</v>
      </c>
      <c r="G750" s="49">
        <v>2015</v>
      </c>
      <c r="H750" s="49" t="s">
        <v>1216</v>
      </c>
      <c r="I750" s="45">
        <v>288</v>
      </c>
      <c r="J750" s="270">
        <v>4400</v>
      </c>
      <c r="K750" s="11"/>
    </row>
    <row r="751" spans="1:31" ht="18.75">
      <c r="A751" s="39"/>
      <c r="B751" s="178" t="s">
        <v>455</v>
      </c>
      <c r="C751" s="61"/>
      <c r="D751" s="56"/>
      <c r="E751" s="58"/>
      <c r="F751" s="58"/>
      <c r="G751" s="58"/>
      <c r="H751" s="58"/>
      <c r="I751" s="58"/>
      <c r="J751" s="284">
        <v>0</v>
      </c>
      <c r="K751" s="9"/>
      <c r="AE751" t="e">
        <f>J751*#REF!</f>
        <v>#REF!</v>
      </c>
    </row>
    <row r="752" spans="1:31" s="152" customFormat="1" ht="56.25">
      <c r="A752" s="39">
        <f>A750+1</f>
        <v>715</v>
      </c>
      <c r="B752" s="62" t="s">
        <v>1452</v>
      </c>
      <c r="C752" s="62" t="s">
        <v>1381</v>
      </c>
      <c r="D752" s="36">
        <v>9786013024417</v>
      </c>
      <c r="E752" s="37" t="s">
        <v>10</v>
      </c>
      <c r="F752" s="39" t="s">
        <v>11</v>
      </c>
      <c r="G752" s="39">
        <v>2016</v>
      </c>
      <c r="H752" s="39"/>
      <c r="I752" s="39">
        <v>136</v>
      </c>
      <c r="J752" s="270">
        <v>3096</v>
      </c>
      <c r="K752" s="188"/>
      <c r="AE752"/>
    </row>
    <row r="753" spans="1:11" s="6" customFormat="1" ht="93.75">
      <c r="A753" s="35">
        <f>A752+1</f>
        <v>716</v>
      </c>
      <c r="B753" s="244" t="s">
        <v>1765</v>
      </c>
      <c r="C753" s="244" t="s">
        <v>1737</v>
      </c>
      <c r="D753" s="85">
        <v>9786013028354</v>
      </c>
      <c r="E753" s="38" t="s">
        <v>10</v>
      </c>
      <c r="F753" s="35" t="s">
        <v>11</v>
      </c>
      <c r="G753" s="35">
        <v>2018</v>
      </c>
      <c r="H753" s="35" t="s">
        <v>1738</v>
      </c>
      <c r="I753" s="35">
        <v>216</v>
      </c>
      <c r="J753" s="271">
        <v>3570</v>
      </c>
      <c r="K753" s="147" t="s">
        <v>526</v>
      </c>
    </row>
    <row r="754" spans="1:31" s="152" customFormat="1" ht="75">
      <c r="A754" s="39">
        <f>A753+1</f>
        <v>717</v>
      </c>
      <c r="B754" s="62" t="s">
        <v>1469</v>
      </c>
      <c r="C754" s="62" t="s">
        <v>1382</v>
      </c>
      <c r="D754" s="36">
        <v>9786013024486</v>
      </c>
      <c r="E754" s="37" t="s">
        <v>10</v>
      </c>
      <c r="F754" s="39" t="s">
        <v>11</v>
      </c>
      <c r="G754" s="39">
        <v>2016</v>
      </c>
      <c r="H754" s="39" t="s">
        <v>1738</v>
      </c>
      <c r="I754" s="39">
        <v>160</v>
      </c>
      <c r="J754" s="270">
        <v>3414</v>
      </c>
      <c r="K754" s="188"/>
      <c r="AE754"/>
    </row>
    <row r="755" spans="1:31" ht="37.5">
      <c r="A755" s="39">
        <f>A754+1</f>
        <v>718</v>
      </c>
      <c r="B755" s="62" t="s">
        <v>909</v>
      </c>
      <c r="C755" s="62" t="s">
        <v>522</v>
      </c>
      <c r="D755" s="36">
        <v>9789965358906</v>
      </c>
      <c r="E755" s="37" t="s">
        <v>10</v>
      </c>
      <c r="F755" s="39" t="s">
        <v>11</v>
      </c>
      <c r="G755" s="39">
        <v>2010</v>
      </c>
      <c r="H755" s="39">
        <v>25</v>
      </c>
      <c r="I755" s="39">
        <v>168</v>
      </c>
      <c r="J755" s="270">
        <v>1670</v>
      </c>
      <c r="K755" s="9"/>
      <c r="AE755" t="e">
        <f>J755*#REF!</f>
        <v>#REF!</v>
      </c>
    </row>
    <row r="756" spans="1:31" s="6" customFormat="1" ht="37.5">
      <c r="A756" s="39">
        <f>A755+1</f>
        <v>719</v>
      </c>
      <c r="B756" s="59" t="s">
        <v>1167</v>
      </c>
      <c r="C756" s="71" t="s">
        <v>1165</v>
      </c>
      <c r="D756" s="36">
        <v>9786012923469</v>
      </c>
      <c r="E756" s="49" t="s">
        <v>25</v>
      </c>
      <c r="F756" s="45" t="s">
        <v>11</v>
      </c>
      <c r="G756" s="49">
        <v>2012</v>
      </c>
      <c r="H756" s="67">
        <v>499</v>
      </c>
      <c r="I756" s="49">
        <v>280</v>
      </c>
      <c r="J756" s="270">
        <v>2636</v>
      </c>
      <c r="K756" s="12"/>
      <c r="AE756" s="6" t="e">
        <f>J756*#REF!</f>
        <v>#REF!</v>
      </c>
    </row>
    <row r="757" spans="1:31" ht="37.5">
      <c r="A757" s="37">
        <f aca="true" t="shared" si="26" ref="A757:A783">A756+1</f>
        <v>720</v>
      </c>
      <c r="B757" s="100" t="s">
        <v>910</v>
      </c>
      <c r="C757" s="116" t="s">
        <v>602</v>
      </c>
      <c r="D757" s="36">
        <v>9786012928112</v>
      </c>
      <c r="E757" s="37" t="s">
        <v>10</v>
      </c>
      <c r="F757" s="99" t="s">
        <v>11</v>
      </c>
      <c r="G757" s="99">
        <v>2014</v>
      </c>
      <c r="H757" s="99" t="s">
        <v>12</v>
      </c>
      <c r="I757" s="126">
        <v>144</v>
      </c>
      <c r="J757" s="270">
        <v>2270</v>
      </c>
      <c r="K757" s="11"/>
      <c r="AE757" t="e">
        <f>J757*#REF!</f>
        <v>#REF!</v>
      </c>
    </row>
    <row r="758" spans="1:31" s="152" customFormat="1" ht="37.5" customHeight="1">
      <c r="A758" s="37">
        <f t="shared" si="26"/>
        <v>721</v>
      </c>
      <c r="B758" s="71" t="s">
        <v>1315</v>
      </c>
      <c r="C758" s="71" t="s">
        <v>1316</v>
      </c>
      <c r="D758" s="36">
        <v>9786013024301</v>
      </c>
      <c r="E758" s="37" t="s">
        <v>10</v>
      </c>
      <c r="F758" s="49" t="s">
        <v>11</v>
      </c>
      <c r="G758" s="49">
        <v>2016</v>
      </c>
      <c r="H758" s="67">
        <v>373</v>
      </c>
      <c r="I758" s="49">
        <v>176</v>
      </c>
      <c r="J758" s="270">
        <v>3046</v>
      </c>
      <c r="K758" s="188"/>
      <c r="AE758" t="e">
        <f>J758*#REF!</f>
        <v>#REF!</v>
      </c>
    </row>
    <row r="759" spans="1:31" s="152" customFormat="1" ht="56.25">
      <c r="A759" s="37">
        <f t="shared" si="26"/>
        <v>722</v>
      </c>
      <c r="B759" s="59" t="s">
        <v>1538</v>
      </c>
      <c r="C759" s="43" t="s">
        <v>1539</v>
      </c>
      <c r="D759" s="36">
        <v>9786013027135</v>
      </c>
      <c r="E759" s="49" t="s">
        <v>25</v>
      </c>
      <c r="F759" s="49" t="s">
        <v>11</v>
      </c>
      <c r="G759" s="49">
        <v>2017</v>
      </c>
      <c r="H759" s="67">
        <v>24</v>
      </c>
      <c r="I759" s="49">
        <v>224</v>
      </c>
      <c r="J759" s="270">
        <v>3088</v>
      </c>
      <c r="K759" s="188"/>
      <c r="AE759" s="152" t="e">
        <f>J759*#REF!</f>
        <v>#REF!</v>
      </c>
    </row>
    <row r="760" spans="1:31" s="152" customFormat="1" ht="37.5">
      <c r="A760" s="37">
        <f t="shared" si="26"/>
        <v>723</v>
      </c>
      <c r="B760" s="114" t="s">
        <v>772</v>
      </c>
      <c r="C760" s="96" t="s">
        <v>1051</v>
      </c>
      <c r="D760" s="36">
        <v>9786017568085</v>
      </c>
      <c r="E760" s="49" t="s">
        <v>25</v>
      </c>
      <c r="F760" s="99" t="s">
        <v>11</v>
      </c>
      <c r="G760" s="99">
        <v>2014</v>
      </c>
      <c r="H760" s="99" t="s">
        <v>12</v>
      </c>
      <c r="I760" s="126">
        <v>248</v>
      </c>
      <c r="J760" s="270">
        <v>2924</v>
      </c>
      <c r="K760" s="148"/>
      <c r="AE760" s="152" t="e">
        <f>J760*#REF!</f>
        <v>#REF!</v>
      </c>
    </row>
    <row r="761" spans="1:31" s="152" customFormat="1" ht="37.5">
      <c r="A761" s="37">
        <f t="shared" si="26"/>
        <v>724</v>
      </c>
      <c r="B761" s="59" t="s">
        <v>1560</v>
      </c>
      <c r="C761" s="59" t="s">
        <v>457</v>
      </c>
      <c r="D761" s="36">
        <v>9786013027104</v>
      </c>
      <c r="E761" s="49" t="s">
        <v>25</v>
      </c>
      <c r="F761" s="49" t="s">
        <v>11</v>
      </c>
      <c r="G761" s="49">
        <v>2017</v>
      </c>
      <c r="H761" s="49">
        <v>134</v>
      </c>
      <c r="I761" s="49">
        <v>216</v>
      </c>
      <c r="J761" s="270">
        <v>3660</v>
      </c>
      <c r="K761" s="29"/>
      <c r="AE761" s="152" t="e">
        <f>J761*#REF!</f>
        <v>#REF!</v>
      </c>
    </row>
    <row r="762" spans="1:31" ht="37.5">
      <c r="A762" s="37">
        <f t="shared" si="26"/>
        <v>725</v>
      </c>
      <c r="B762" s="59" t="s">
        <v>1050</v>
      </c>
      <c r="C762" s="59" t="s">
        <v>603</v>
      </c>
      <c r="D762" s="36">
        <v>9965356742</v>
      </c>
      <c r="E762" s="49" t="s">
        <v>25</v>
      </c>
      <c r="F762" s="45" t="s">
        <v>11</v>
      </c>
      <c r="G762" s="49">
        <v>2009</v>
      </c>
      <c r="H762" s="49"/>
      <c r="I762" s="49">
        <v>248</v>
      </c>
      <c r="J762" s="270">
        <v>2608</v>
      </c>
      <c r="K762" s="9"/>
      <c r="AE762" t="e">
        <f>J762*#REF!</f>
        <v>#REF!</v>
      </c>
    </row>
    <row r="763" spans="1:11" ht="56.25">
      <c r="A763" s="37">
        <f t="shared" si="26"/>
        <v>726</v>
      </c>
      <c r="B763" s="60" t="s">
        <v>1637</v>
      </c>
      <c r="C763" s="60" t="s">
        <v>1638</v>
      </c>
      <c r="D763" s="85">
        <v>9786013028637</v>
      </c>
      <c r="E763" s="50" t="s">
        <v>1639</v>
      </c>
      <c r="F763" s="50" t="s">
        <v>14</v>
      </c>
      <c r="G763" s="50">
        <v>2018</v>
      </c>
      <c r="H763" s="50" t="s">
        <v>1640</v>
      </c>
      <c r="I763" s="50">
        <v>88</v>
      </c>
      <c r="J763" s="275">
        <v>1168</v>
      </c>
      <c r="K763" s="147" t="s">
        <v>526</v>
      </c>
    </row>
    <row r="764" spans="1:31" ht="56.25">
      <c r="A764" s="37">
        <f t="shared" si="26"/>
        <v>727</v>
      </c>
      <c r="B764" s="127" t="s">
        <v>456</v>
      </c>
      <c r="C764" s="128" t="s">
        <v>457</v>
      </c>
      <c r="D764" s="36">
        <v>9965356653</v>
      </c>
      <c r="E764" s="49" t="s">
        <v>25</v>
      </c>
      <c r="F764" s="129" t="s">
        <v>11</v>
      </c>
      <c r="G764" s="130">
        <v>2009</v>
      </c>
      <c r="H764" s="130">
        <v>137</v>
      </c>
      <c r="I764" s="130">
        <v>248</v>
      </c>
      <c r="J764" s="270">
        <v>2608</v>
      </c>
      <c r="K764" s="9"/>
      <c r="AE764" t="e">
        <f>J764*#REF!</f>
        <v>#REF!</v>
      </c>
    </row>
    <row r="765" spans="1:31" s="152" customFormat="1" ht="75">
      <c r="A765" s="37">
        <f t="shared" si="26"/>
        <v>728</v>
      </c>
      <c r="B765" s="43" t="s">
        <v>1578</v>
      </c>
      <c r="C765" s="43" t="s">
        <v>1579</v>
      </c>
      <c r="D765" s="36">
        <v>9786013027319</v>
      </c>
      <c r="E765" s="49" t="s">
        <v>25</v>
      </c>
      <c r="F765" s="49" t="s">
        <v>11</v>
      </c>
      <c r="G765" s="49">
        <v>2017</v>
      </c>
      <c r="H765" s="49">
        <v>319</v>
      </c>
      <c r="I765" s="49">
        <v>488</v>
      </c>
      <c r="J765" s="270">
        <v>6358</v>
      </c>
      <c r="K765" s="188"/>
      <c r="AE765" s="152" t="e">
        <f>J765*#REF!</f>
        <v>#REF!</v>
      </c>
    </row>
    <row r="766" spans="1:31" s="152" customFormat="1" ht="37.5">
      <c r="A766" s="37">
        <f t="shared" si="26"/>
        <v>729</v>
      </c>
      <c r="B766" s="59" t="s">
        <v>458</v>
      </c>
      <c r="C766" s="59" t="s">
        <v>1049</v>
      </c>
      <c r="D766" s="36">
        <v>9786012922257</v>
      </c>
      <c r="E766" s="49" t="s">
        <v>25</v>
      </c>
      <c r="F766" s="49" t="s">
        <v>11</v>
      </c>
      <c r="G766" s="49">
        <v>2010</v>
      </c>
      <c r="H766" s="49">
        <v>366</v>
      </c>
      <c r="I766" s="45">
        <v>248</v>
      </c>
      <c r="J766" s="270">
        <v>2608</v>
      </c>
      <c r="K766" s="29"/>
      <c r="AE766" s="152" t="e">
        <f>J766*#REF!</f>
        <v>#REF!</v>
      </c>
    </row>
    <row r="767" spans="1:31" s="152" customFormat="1" ht="56.25">
      <c r="A767" s="37">
        <f t="shared" si="26"/>
        <v>730</v>
      </c>
      <c r="B767" s="59" t="s">
        <v>1488</v>
      </c>
      <c r="C767" s="18" t="s">
        <v>1048</v>
      </c>
      <c r="D767" s="36">
        <v>9786013026510</v>
      </c>
      <c r="E767" s="49" t="s">
        <v>25</v>
      </c>
      <c r="F767" s="49" t="s">
        <v>11</v>
      </c>
      <c r="G767" s="49">
        <v>2017</v>
      </c>
      <c r="H767" s="49">
        <v>318</v>
      </c>
      <c r="I767" s="45">
        <v>376</v>
      </c>
      <c r="J767" s="270">
        <v>3558</v>
      </c>
      <c r="K767" s="29"/>
      <c r="AE767" s="152" t="e">
        <f>J767*#REF!</f>
        <v>#REF!</v>
      </c>
    </row>
    <row r="768" spans="1:11" s="152" customFormat="1" ht="112.5">
      <c r="A768" s="37">
        <f t="shared" si="26"/>
        <v>731</v>
      </c>
      <c r="B768" s="59" t="s">
        <v>1456</v>
      </c>
      <c r="C768" s="18" t="s">
        <v>1348</v>
      </c>
      <c r="D768" s="36">
        <v>9786013024578</v>
      </c>
      <c r="E768" s="49" t="s">
        <v>25</v>
      </c>
      <c r="F768" s="49" t="s">
        <v>14</v>
      </c>
      <c r="G768" s="49">
        <v>2016</v>
      </c>
      <c r="H768" s="159" t="s">
        <v>1499</v>
      </c>
      <c r="I768" s="45">
        <v>120</v>
      </c>
      <c r="J768" s="270">
        <v>2200</v>
      </c>
      <c r="K768" s="188"/>
    </row>
    <row r="769" spans="1:31" s="152" customFormat="1" ht="56.25">
      <c r="A769" s="37">
        <f t="shared" si="26"/>
        <v>732</v>
      </c>
      <c r="B769" s="59" t="s">
        <v>1509</v>
      </c>
      <c r="C769" s="66" t="s">
        <v>605</v>
      </c>
      <c r="D769" s="36">
        <v>9786013026893</v>
      </c>
      <c r="E769" s="37" t="s">
        <v>10</v>
      </c>
      <c r="F769" s="49" t="s">
        <v>11</v>
      </c>
      <c r="G769" s="49">
        <v>2017</v>
      </c>
      <c r="H769" s="67">
        <v>110</v>
      </c>
      <c r="I769" s="49">
        <v>400</v>
      </c>
      <c r="J769" s="270">
        <v>4116</v>
      </c>
      <c r="K769" s="29"/>
      <c r="AE769" s="152" t="e">
        <f>J769*#REF!</f>
        <v>#REF!</v>
      </c>
    </row>
    <row r="770" spans="1:31" s="152" customFormat="1" ht="75">
      <c r="A770" s="37">
        <f t="shared" si="26"/>
        <v>733</v>
      </c>
      <c r="B770" s="59" t="s">
        <v>1471</v>
      </c>
      <c r="C770" s="66" t="s">
        <v>1375</v>
      </c>
      <c r="D770" s="36">
        <v>9786013024554</v>
      </c>
      <c r="E770" s="37" t="s">
        <v>10</v>
      </c>
      <c r="F770" s="49" t="s">
        <v>11</v>
      </c>
      <c r="G770" s="49">
        <v>2016</v>
      </c>
      <c r="H770" s="67"/>
      <c r="I770" s="49">
        <v>216</v>
      </c>
      <c r="J770" s="270">
        <v>3196</v>
      </c>
      <c r="K770" s="188"/>
      <c r="AE770" s="6"/>
    </row>
    <row r="771" spans="1:31" ht="18.75">
      <c r="A771" s="37">
        <f t="shared" si="26"/>
        <v>734</v>
      </c>
      <c r="B771" s="62" t="s">
        <v>916</v>
      </c>
      <c r="C771" s="62" t="s">
        <v>517</v>
      </c>
      <c r="D771" s="36">
        <v>9786012922165</v>
      </c>
      <c r="E771" s="37" t="s">
        <v>10</v>
      </c>
      <c r="F771" s="39" t="s">
        <v>11</v>
      </c>
      <c r="G771" s="39">
        <v>2010</v>
      </c>
      <c r="H771" s="39">
        <v>2</v>
      </c>
      <c r="I771" s="39">
        <v>216</v>
      </c>
      <c r="J771" s="270">
        <v>2270</v>
      </c>
      <c r="K771" s="9"/>
      <c r="AE771" t="e">
        <f>J771*#REF!</f>
        <v>#REF!</v>
      </c>
    </row>
    <row r="772" spans="1:31" s="6" customFormat="1" ht="93.75">
      <c r="A772" s="37">
        <f t="shared" si="26"/>
        <v>735</v>
      </c>
      <c r="B772" s="62" t="s">
        <v>459</v>
      </c>
      <c r="C772" s="62" t="s">
        <v>604</v>
      </c>
      <c r="D772" s="36">
        <v>9789965357886</v>
      </c>
      <c r="E772" s="39" t="s">
        <v>364</v>
      </c>
      <c r="F772" s="39" t="s">
        <v>11</v>
      </c>
      <c r="G772" s="39">
        <v>2009</v>
      </c>
      <c r="H772" s="39"/>
      <c r="I772" s="39">
        <v>216</v>
      </c>
      <c r="J772" s="270">
        <v>2270</v>
      </c>
      <c r="K772" s="12"/>
      <c r="AE772" s="6" t="e">
        <f>J772*#REF!</f>
        <v>#REF!</v>
      </c>
    </row>
    <row r="773" spans="1:31" s="152" customFormat="1" ht="37.5">
      <c r="A773" s="37">
        <f t="shared" si="26"/>
        <v>736</v>
      </c>
      <c r="B773" s="43" t="s">
        <v>1367</v>
      </c>
      <c r="C773" s="43" t="s">
        <v>917</v>
      </c>
      <c r="D773" s="36">
        <v>9786013025049</v>
      </c>
      <c r="E773" s="37" t="s">
        <v>10</v>
      </c>
      <c r="F773" s="49" t="s">
        <v>11</v>
      </c>
      <c r="G773" s="49">
        <v>2016</v>
      </c>
      <c r="H773" s="49">
        <v>499</v>
      </c>
      <c r="I773" s="49">
        <v>144</v>
      </c>
      <c r="J773" s="270">
        <v>3444</v>
      </c>
      <c r="K773" s="188"/>
      <c r="AE773" t="e">
        <f>J773*#REF!</f>
        <v>#REF!</v>
      </c>
    </row>
    <row r="774" spans="1:31" s="152" customFormat="1" ht="75">
      <c r="A774" s="37">
        <f t="shared" si="26"/>
        <v>737</v>
      </c>
      <c r="B774" s="43" t="s">
        <v>1457</v>
      </c>
      <c r="C774" s="43" t="s">
        <v>1396</v>
      </c>
      <c r="D774" s="36">
        <v>9786013024097</v>
      </c>
      <c r="E774" s="49" t="s">
        <v>25</v>
      </c>
      <c r="F774" s="49" t="s">
        <v>11</v>
      </c>
      <c r="G774" s="49">
        <v>2016</v>
      </c>
      <c r="H774" s="49"/>
      <c r="I774" s="49">
        <v>168</v>
      </c>
      <c r="J774" s="270">
        <v>3348</v>
      </c>
      <c r="K774" s="188"/>
      <c r="AE774"/>
    </row>
    <row r="775" spans="1:31" s="152" customFormat="1" ht="37.5">
      <c r="A775" s="37">
        <f t="shared" si="26"/>
        <v>738</v>
      </c>
      <c r="B775" s="43" t="s">
        <v>1542</v>
      </c>
      <c r="C775" s="43" t="s">
        <v>918</v>
      </c>
      <c r="D775" s="36">
        <v>9786013026923</v>
      </c>
      <c r="E775" s="49" t="s">
        <v>25</v>
      </c>
      <c r="F775" s="49" t="s">
        <v>11</v>
      </c>
      <c r="G775" s="49">
        <v>2017</v>
      </c>
      <c r="H775" s="49">
        <v>321</v>
      </c>
      <c r="I775" s="49">
        <v>280</v>
      </c>
      <c r="J775" s="270">
        <v>3130</v>
      </c>
      <c r="K775" s="205"/>
      <c r="AE775" s="152" t="e">
        <f>J775*#REF!</f>
        <v>#REF!</v>
      </c>
    </row>
    <row r="776" spans="1:11" s="152" customFormat="1" ht="56.25">
      <c r="A776" s="37">
        <f t="shared" si="26"/>
        <v>739</v>
      </c>
      <c r="B776" s="47" t="s">
        <v>1648</v>
      </c>
      <c r="C776" s="47" t="s">
        <v>1638</v>
      </c>
      <c r="D776" s="85">
        <v>9786013028620</v>
      </c>
      <c r="E776" s="37" t="s">
        <v>10</v>
      </c>
      <c r="F776" s="50" t="s">
        <v>14</v>
      </c>
      <c r="G776" s="50">
        <v>2018</v>
      </c>
      <c r="H776" s="50" t="s">
        <v>1640</v>
      </c>
      <c r="I776" s="50">
        <v>88</v>
      </c>
      <c r="J776" s="271">
        <v>1168</v>
      </c>
      <c r="K776" s="201" t="s">
        <v>526</v>
      </c>
    </row>
    <row r="777" spans="1:31" s="6" customFormat="1" ht="37.5">
      <c r="A777" s="37">
        <f t="shared" si="26"/>
        <v>740</v>
      </c>
      <c r="B777" s="59" t="s">
        <v>1114</v>
      </c>
      <c r="C777" s="59" t="s">
        <v>1115</v>
      </c>
      <c r="D777" s="36">
        <v>9786013022260</v>
      </c>
      <c r="E777" s="49" t="s">
        <v>25</v>
      </c>
      <c r="F777" s="49" t="s">
        <v>11</v>
      </c>
      <c r="G777" s="49">
        <v>2015</v>
      </c>
      <c r="H777" s="49" t="s">
        <v>460</v>
      </c>
      <c r="I777" s="49">
        <v>128</v>
      </c>
      <c r="J777" s="270">
        <v>2320</v>
      </c>
      <c r="K777" s="11"/>
      <c r="AE777" s="6" t="e">
        <f>J777*#REF!</f>
        <v>#REF!</v>
      </c>
    </row>
    <row r="778" spans="1:31" ht="37.5">
      <c r="A778" s="37">
        <f t="shared" si="26"/>
        <v>741</v>
      </c>
      <c r="B778" s="59" t="s">
        <v>461</v>
      </c>
      <c r="C778" s="59" t="s">
        <v>523</v>
      </c>
      <c r="D778" s="36">
        <v>9786012922400</v>
      </c>
      <c r="E778" s="49" t="s">
        <v>25</v>
      </c>
      <c r="F778" s="49" t="s">
        <v>11</v>
      </c>
      <c r="G778" s="49">
        <v>2010</v>
      </c>
      <c r="H778" s="49">
        <v>408</v>
      </c>
      <c r="I778" s="49">
        <v>440</v>
      </c>
      <c r="J778" s="270">
        <v>3950</v>
      </c>
      <c r="K778" s="9"/>
      <c r="AE778" t="e">
        <f>J778*#REF!</f>
        <v>#REF!</v>
      </c>
    </row>
    <row r="779" spans="1:31" s="152" customFormat="1" ht="131.25">
      <c r="A779" s="37">
        <f t="shared" si="26"/>
        <v>742</v>
      </c>
      <c r="B779" s="59" t="s">
        <v>1455</v>
      </c>
      <c r="C779" s="59" t="s">
        <v>1348</v>
      </c>
      <c r="D779" s="36">
        <v>9786013025056</v>
      </c>
      <c r="E779" s="49" t="s">
        <v>25</v>
      </c>
      <c r="F779" s="49" t="s">
        <v>14</v>
      </c>
      <c r="G779" s="49">
        <v>2016</v>
      </c>
      <c r="H779" s="49"/>
      <c r="I779" s="49">
        <v>104</v>
      </c>
      <c r="J779" s="270">
        <v>1494</v>
      </c>
      <c r="K779" s="188"/>
      <c r="AE779"/>
    </row>
    <row r="780" spans="1:31" s="6" customFormat="1" ht="56.25">
      <c r="A780" s="38">
        <f t="shared" si="26"/>
        <v>743</v>
      </c>
      <c r="B780" s="60" t="s">
        <v>1707</v>
      </c>
      <c r="C780" s="60" t="s">
        <v>913</v>
      </c>
      <c r="D780" s="85">
        <v>9786013029610</v>
      </c>
      <c r="E780" s="50" t="s">
        <v>25</v>
      </c>
      <c r="F780" s="50" t="s">
        <v>11</v>
      </c>
      <c r="G780" s="50">
        <v>2018</v>
      </c>
      <c r="H780" s="50">
        <v>360</v>
      </c>
      <c r="I780" s="50">
        <v>168</v>
      </c>
      <c r="J780" s="271">
        <v>4300</v>
      </c>
      <c r="K780" s="201" t="s">
        <v>526</v>
      </c>
      <c r="AE780" s="6" t="e">
        <f>J780*#REF!</f>
        <v>#REF!</v>
      </c>
    </row>
    <row r="781" spans="1:31" s="6" customFormat="1" ht="75">
      <c r="A781" s="37">
        <f t="shared" si="26"/>
        <v>744</v>
      </c>
      <c r="B781" s="59" t="s">
        <v>914</v>
      </c>
      <c r="C781" s="59" t="s">
        <v>462</v>
      </c>
      <c r="D781" s="36">
        <v>9786013021096</v>
      </c>
      <c r="E781" s="49" t="s">
        <v>25</v>
      </c>
      <c r="F781" s="49" t="s">
        <v>11</v>
      </c>
      <c r="G781" s="49">
        <v>2015</v>
      </c>
      <c r="H781" s="49" t="s">
        <v>1498</v>
      </c>
      <c r="I781" s="49">
        <v>192</v>
      </c>
      <c r="J781" s="270">
        <v>3140</v>
      </c>
      <c r="K781" s="11"/>
      <c r="AE781" t="e">
        <f>J781*#REF!</f>
        <v>#REF!</v>
      </c>
    </row>
    <row r="782" spans="1:31" s="6" customFormat="1" ht="56.25">
      <c r="A782" s="38">
        <f t="shared" si="26"/>
        <v>745</v>
      </c>
      <c r="B782" s="244" t="s">
        <v>1753</v>
      </c>
      <c r="C782" s="244" t="s">
        <v>915</v>
      </c>
      <c r="D782" s="85">
        <v>9786013380513</v>
      </c>
      <c r="E782" s="38" t="s">
        <v>10</v>
      </c>
      <c r="F782" s="35" t="s">
        <v>11</v>
      </c>
      <c r="G782" s="35">
        <v>2018</v>
      </c>
      <c r="H782" s="35">
        <v>474</v>
      </c>
      <c r="I782" s="38">
        <v>160</v>
      </c>
      <c r="J782" s="271">
        <v>3014</v>
      </c>
      <c r="K782" s="12"/>
      <c r="AE782" s="6" t="e">
        <f>J782*#REF!</f>
        <v>#REF!</v>
      </c>
    </row>
    <row r="783" spans="1:31" s="152" customFormat="1" ht="56.25">
      <c r="A783" s="37">
        <f t="shared" si="26"/>
        <v>746</v>
      </c>
      <c r="B783" s="62" t="s">
        <v>1333</v>
      </c>
      <c r="C783" s="62" t="s">
        <v>1324</v>
      </c>
      <c r="D783" s="36">
        <v>9786013024660</v>
      </c>
      <c r="E783" s="37" t="s">
        <v>10</v>
      </c>
      <c r="F783" s="39" t="s">
        <v>11</v>
      </c>
      <c r="G783" s="39">
        <v>2016</v>
      </c>
      <c r="H783" s="39" t="s">
        <v>463</v>
      </c>
      <c r="I783" s="39">
        <v>392</v>
      </c>
      <c r="J783" s="270">
        <v>3574</v>
      </c>
      <c r="K783" s="188"/>
      <c r="AE783" t="e">
        <f>J783*#REF!</f>
        <v>#REF!</v>
      </c>
    </row>
    <row r="784" spans="1:31" ht="37.5">
      <c r="A784" s="39"/>
      <c r="B784" s="178" t="s">
        <v>464</v>
      </c>
      <c r="C784" s="61"/>
      <c r="D784" s="56"/>
      <c r="E784" s="58"/>
      <c r="F784" s="58"/>
      <c r="G784" s="58"/>
      <c r="H784" s="58"/>
      <c r="I784" s="58"/>
      <c r="J784" s="284">
        <v>0</v>
      </c>
      <c r="K784" s="9"/>
      <c r="AE784" t="e">
        <f>J784*#REF!</f>
        <v>#REF!</v>
      </c>
    </row>
    <row r="785" spans="1:31" s="152" customFormat="1" ht="56.25">
      <c r="A785" s="39">
        <f>A783+1</f>
        <v>747</v>
      </c>
      <c r="B785" s="71" t="s">
        <v>1346</v>
      </c>
      <c r="C785" s="59" t="s">
        <v>1347</v>
      </c>
      <c r="D785" s="36">
        <v>9786013024974</v>
      </c>
      <c r="E785" s="37" t="s">
        <v>10</v>
      </c>
      <c r="F785" s="49" t="s">
        <v>11</v>
      </c>
      <c r="G785" s="49">
        <v>2016</v>
      </c>
      <c r="H785" s="67">
        <v>1748</v>
      </c>
      <c r="I785" s="49">
        <v>232</v>
      </c>
      <c r="J785" s="274">
        <v>5888</v>
      </c>
      <c r="K785" s="188"/>
      <c r="AE785" t="e">
        <f>J785*#REF!</f>
        <v>#REF!</v>
      </c>
    </row>
    <row r="786" spans="1:31" ht="75">
      <c r="A786" s="39">
        <f>A785+1</f>
        <v>748</v>
      </c>
      <c r="B786" s="71" t="s">
        <v>465</v>
      </c>
      <c r="C786" s="59" t="s">
        <v>606</v>
      </c>
      <c r="D786" s="36">
        <v>9786012922660</v>
      </c>
      <c r="E786" s="49" t="s">
        <v>25</v>
      </c>
      <c r="F786" s="49" t="s">
        <v>11</v>
      </c>
      <c r="G786" s="49">
        <v>2011</v>
      </c>
      <c r="H786" s="49">
        <v>360</v>
      </c>
      <c r="I786" s="49">
        <v>288</v>
      </c>
      <c r="J786" s="274">
        <v>2216</v>
      </c>
      <c r="K786" s="9"/>
      <c r="AE786" t="e">
        <f>J786*#REF!</f>
        <v>#REF!</v>
      </c>
    </row>
    <row r="787" spans="1:31" ht="37.5">
      <c r="A787" s="39">
        <f>A786+1</f>
        <v>749</v>
      </c>
      <c r="B787" s="71" t="s">
        <v>767</v>
      </c>
      <c r="C787" s="59" t="s">
        <v>768</v>
      </c>
      <c r="D787" s="36">
        <v>9786012922356</v>
      </c>
      <c r="E787" s="37" t="s">
        <v>10</v>
      </c>
      <c r="F787" s="49" t="s">
        <v>11</v>
      </c>
      <c r="G787" s="49">
        <v>2010</v>
      </c>
      <c r="H787" s="49">
        <v>360</v>
      </c>
      <c r="I787" s="49">
        <v>376</v>
      </c>
      <c r="J787" s="274">
        <v>3062</v>
      </c>
      <c r="K787" s="9"/>
      <c r="AE787" t="e">
        <f>J787*#REF!</f>
        <v>#REF!</v>
      </c>
    </row>
    <row r="788" spans="1:31" ht="56.25">
      <c r="A788" s="39">
        <f>A787+1</f>
        <v>750</v>
      </c>
      <c r="B788" s="43" t="s">
        <v>466</v>
      </c>
      <c r="C788" s="59" t="s">
        <v>467</v>
      </c>
      <c r="D788" s="36">
        <v>9786012923858</v>
      </c>
      <c r="E788" s="49" t="s">
        <v>25</v>
      </c>
      <c r="F788" s="49" t="s">
        <v>11</v>
      </c>
      <c r="G788" s="49">
        <v>2011</v>
      </c>
      <c r="H788" s="49">
        <v>500</v>
      </c>
      <c r="I788" s="49">
        <v>184</v>
      </c>
      <c r="J788" s="274">
        <v>1770</v>
      </c>
      <c r="K788" s="9"/>
      <c r="AE788" t="e">
        <f>J788*#REF!</f>
        <v>#REF!</v>
      </c>
    </row>
    <row r="789" spans="1:31" ht="18.75">
      <c r="A789" s="39">
        <f>A788+1</f>
        <v>751</v>
      </c>
      <c r="B789" s="62" t="s">
        <v>468</v>
      </c>
      <c r="C789" s="62" t="s">
        <v>607</v>
      </c>
      <c r="D789" s="36">
        <v>9789965358982</v>
      </c>
      <c r="E789" s="37" t="s">
        <v>10</v>
      </c>
      <c r="F789" s="39" t="s">
        <v>11</v>
      </c>
      <c r="G789" s="39">
        <v>2010</v>
      </c>
      <c r="H789" s="39" t="s">
        <v>469</v>
      </c>
      <c r="I789" s="39">
        <v>208</v>
      </c>
      <c r="J789" s="274">
        <v>2186</v>
      </c>
      <c r="K789" s="9"/>
      <c r="AE789" t="e">
        <f>J789*#REF!</f>
        <v>#REF!</v>
      </c>
    </row>
    <row r="790" spans="1:31" ht="56.25">
      <c r="A790" s="39">
        <f>A789+1</f>
        <v>752</v>
      </c>
      <c r="B790" s="43" t="s">
        <v>770</v>
      </c>
      <c r="C790" s="43" t="s">
        <v>769</v>
      </c>
      <c r="D790" s="36">
        <v>9965358508</v>
      </c>
      <c r="E790" s="37" t="s">
        <v>10</v>
      </c>
      <c r="F790" s="49" t="s">
        <v>11</v>
      </c>
      <c r="G790" s="49">
        <v>2010</v>
      </c>
      <c r="H790" s="49">
        <v>406</v>
      </c>
      <c r="I790" s="49">
        <v>408</v>
      </c>
      <c r="J790" s="274">
        <v>3604</v>
      </c>
      <c r="K790" s="9"/>
      <c r="AE790" t="e">
        <f>J790*#REF!</f>
        <v>#REF!</v>
      </c>
    </row>
    <row r="791" spans="1:31" ht="18.75">
      <c r="A791" s="39"/>
      <c r="B791" s="178" t="s">
        <v>470</v>
      </c>
      <c r="C791" s="61"/>
      <c r="D791" s="56"/>
      <c r="E791" s="58"/>
      <c r="F791" s="58"/>
      <c r="G791" s="58"/>
      <c r="H791" s="58"/>
      <c r="I791" s="58"/>
      <c r="J791" s="284">
        <v>0</v>
      </c>
      <c r="K791" s="9"/>
      <c r="AE791" t="e">
        <f>J791*#REF!</f>
        <v>#REF!</v>
      </c>
    </row>
    <row r="792" spans="1:31" ht="37.5">
      <c r="A792" s="39">
        <f>A790+1</f>
        <v>753</v>
      </c>
      <c r="B792" s="59" t="s">
        <v>471</v>
      </c>
      <c r="C792" s="59" t="s">
        <v>1411</v>
      </c>
      <c r="D792" s="36">
        <v>9786012710625</v>
      </c>
      <c r="E792" s="49" t="s">
        <v>25</v>
      </c>
      <c r="F792" s="49" t="s">
        <v>11</v>
      </c>
      <c r="G792" s="49">
        <v>2011</v>
      </c>
      <c r="H792" s="49" t="s">
        <v>472</v>
      </c>
      <c r="I792" s="49">
        <v>272</v>
      </c>
      <c r="J792" s="274">
        <v>2860</v>
      </c>
      <c r="K792" s="9"/>
      <c r="AE792" t="e">
        <f>J792*#REF!</f>
        <v>#REF!</v>
      </c>
    </row>
    <row r="793" spans="1:31" s="152" customFormat="1" ht="56.25">
      <c r="A793" s="39">
        <f aca="true" t="shared" si="27" ref="A793:A809">A792+1</f>
        <v>754</v>
      </c>
      <c r="B793" s="59" t="s">
        <v>1527</v>
      </c>
      <c r="C793" s="59" t="s">
        <v>473</v>
      </c>
      <c r="D793" s="36">
        <v>9786013026763</v>
      </c>
      <c r="E793" s="37" t="s">
        <v>10</v>
      </c>
      <c r="F793" s="49" t="s">
        <v>11</v>
      </c>
      <c r="G793" s="49">
        <v>2017</v>
      </c>
      <c r="H793" s="49">
        <v>355</v>
      </c>
      <c r="I793" s="49">
        <v>416</v>
      </c>
      <c r="J793" s="274">
        <v>6080</v>
      </c>
      <c r="K793" s="29"/>
      <c r="AE793" s="152" t="e">
        <f>J793*#REF!</f>
        <v>#REF!</v>
      </c>
    </row>
    <row r="794" spans="1:31" ht="37.5">
      <c r="A794" s="39">
        <f t="shared" si="27"/>
        <v>755</v>
      </c>
      <c r="B794" s="59" t="s">
        <v>474</v>
      </c>
      <c r="C794" s="59" t="s">
        <v>771</v>
      </c>
      <c r="D794" s="36">
        <v>9965358133</v>
      </c>
      <c r="E794" s="49" t="s">
        <v>25</v>
      </c>
      <c r="F794" s="49" t="s">
        <v>11</v>
      </c>
      <c r="G794" s="49">
        <v>2009</v>
      </c>
      <c r="H794" s="49">
        <v>546</v>
      </c>
      <c r="I794" s="49">
        <v>296</v>
      </c>
      <c r="J794" s="274">
        <v>2278</v>
      </c>
      <c r="K794" s="9"/>
      <c r="AE794" t="e">
        <f>J794*#REF!</f>
        <v>#REF!</v>
      </c>
    </row>
    <row r="795" spans="1:31" s="152" customFormat="1" ht="75">
      <c r="A795" s="39">
        <f t="shared" si="27"/>
        <v>756</v>
      </c>
      <c r="B795" s="59" t="s">
        <v>1461</v>
      </c>
      <c r="C795" s="59" t="s">
        <v>1407</v>
      </c>
      <c r="D795" s="36">
        <v>9786013024585</v>
      </c>
      <c r="E795" s="49" t="s">
        <v>25</v>
      </c>
      <c r="F795" s="49" t="s">
        <v>11</v>
      </c>
      <c r="G795" s="49">
        <v>2016</v>
      </c>
      <c r="H795" s="159" t="s">
        <v>1499</v>
      </c>
      <c r="I795" s="49">
        <v>144</v>
      </c>
      <c r="J795" s="274">
        <v>2160</v>
      </c>
      <c r="K795" s="111"/>
      <c r="AE795"/>
    </row>
    <row r="796" spans="1:31" s="152" customFormat="1" ht="75">
      <c r="A796" s="39">
        <f t="shared" si="27"/>
        <v>757</v>
      </c>
      <c r="B796" s="59" t="s">
        <v>1363</v>
      </c>
      <c r="C796" s="59" t="s">
        <v>1359</v>
      </c>
      <c r="D796" s="36">
        <v>9786013024936</v>
      </c>
      <c r="E796" s="49" t="s">
        <v>25</v>
      </c>
      <c r="F796" s="49" t="s">
        <v>11</v>
      </c>
      <c r="G796" s="49">
        <v>2016</v>
      </c>
      <c r="H796" s="159" t="s">
        <v>1499</v>
      </c>
      <c r="I796" s="49">
        <v>208</v>
      </c>
      <c r="J796" s="274">
        <v>3674</v>
      </c>
      <c r="K796" s="111"/>
      <c r="AE796"/>
    </row>
    <row r="797" spans="1:31" ht="37.5">
      <c r="A797" s="39">
        <f t="shared" si="27"/>
        <v>758</v>
      </c>
      <c r="B797" s="43" t="s">
        <v>475</v>
      </c>
      <c r="C797" s="43" t="s">
        <v>476</v>
      </c>
      <c r="D797" s="36" t="s">
        <v>1121</v>
      </c>
      <c r="E797" s="37" t="s">
        <v>10</v>
      </c>
      <c r="F797" s="49" t="s">
        <v>14</v>
      </c>
      <c r="G797" s="49">
        <v>2009</v>
      </c>
      <c r="H797" s="49">
        <v>363</v>
      </c>
      <c r="I797" s="49">
        <v>112</v>
      </c>
      <c r="J797" s="274">
        <v>1440</v>
      </c>
      <c r="K797" s="9"/>
      <c r="AE797" t="e">
        <f>J797*#REF!</f>
        <v>#REF!</v>
      </c>
    </row>
    <row r="798" spans="1:31" ht="18.75">
      <c r="A798" s="39">
        <f t="shared" si="27"/>
        <v>759</v>
      </c>
      <c r="B798" s="59" t="s">
        <v>477</v>
      </c>
      <c r="C798" s="59" t="s">
        <v>473</v>
      </c>
      <c r="D798" s="36">
        <v>9965356181</v>
      </c>
      <c r="E798" s="37" t="s">
        <v>10</v>
      </c>
      <c r="F798" s="49" t="s">
        <v>14</v>
      </c>
      <c r="G798" s="49">
        <v>2009</v>
      </c>
      <c r="H798" s="49">
        <v>625</v>
      </c>
      <c r="I798" s="49">
        <v>112</v>
      </c>
      <c r="J798" s="274">
        <v>1160</v>
      </c>
      <c r="K798" s="9"/>
      <c r="AE798" t="e">
        <f>J798*#REF!</f>
        <v>#REF!</v>
      </c>
    </row>
    <row r="799" spans="1:31" ht="56.25">
      <c r="A799" s="39">
        <f t="shared" si="27"/>
        <v>760</v>
      </c>
      <c r="B799" s="43" t="s">
        <v>478</v>
      </c>
      <c r="C799" s="43" t="s">
        <v>626</v>
      </c>
      <c r="D799" s="36">
        <v>9786012710335</v>
      </c>
      <c r="E799" s="37" t="s">
        <v>10</v>
      </c>
      <c r="F799" s="49" t="s">
        <v>14</v>
      </c>
      <c r="G799" s="49">
        <v>2011</v>
      </c>
      <c r="H799" s="49">
        <v>284</v>
      </c>
      <c r="I799" s="49">
        <v>140</v>
      </c>
      <c r="J799" s="274">
        <v>1302</v>
      </c>
      <c r="K799" s="9"/>
      <c r="AE799" t="e">
        <f>J799*#REF!</f>
        <v>#REF!</v>
      </c>
    </row>
    <row r="800" spans="1:31" ht="37.5">
      <c r="A800" s="39">
        <f t="shared" si="27"/>
        <v>761</v>
      </c>
      <c r="B800" s="71" t="s">
        <v>922</v>
      </c>
      <c r="C800" s="71" t="s">
        <v>921</v>
      </c>
      <c r="D800" s="36">
        <v>9786012921618</v>
      </c>
      <c r="E800" s="37" t="s">
        <v>10</v>
      </c>
      <c r="F800" s="49" t="s">
        <v>11</v>
      </c>
      <c r="G800" s="49">
        <v>2010</v>
      </c>
      <c r="H800" s="67">
        <v>341</v>
      </c>
      <c r="I800" s="49">
        <v>152</v>
      </c>
      <c r="J800" s="274">
        <v>1414</v>
      </c>
      <c r="K800" s="9"/>
      <c r="AE800" t="e">
        <f>J800*#REF!</f>
        <v>#REF!</v>
      </c>
    </row>
    <row r="801" spans="1:31" ht="75">
      <c r="A801" s="39">
        <f t="shared" si="27"/>
        <v>762</v>
      </c>
      <c r="B801" s="40" t="s">
        <v>1078</v>
      </c>
      <c r="C801" s="40" t="s">
        <v>608</v>
      </c>
      <c r="D801" s="36">
        <v>9786012920413</v>
      </c>
      <c r="E801" s="37" t="s">
        <v>10</v>
      </c>
      <c r="F801" s="39" t="s">
        <v>11</v>
      </c>
      <c r="G801" s="39">
        <v>2011</v>
      </c>
      <c r="H801" s="39">
        <v>283</v>
      </c>
      <c r="I801" s="39">
        <v>208</v>
      </c>
      <c r="J801" s="274">
        <v>2186</v>
      </c>
      <c r="K801" s="9"/>
      <c r="AE801" t="e">
        <f>J801*#REF!</f>
        <v>#REF!</v>
      </c>
    </row>
    <row r="802" spans="1:11" s="6" customFormat="1" ht="93.75">
      <c r="A802" s="35">
        <f t="shared" si="27"/>
        <v>763</v>
      </c>
      <c r="B802" s="221" t="s">
        <v>1790</v>
      </c>
      <c r="C802" s="221" t="s">
        <v>1347</v>
      </c>
      <c r="D802" s="85">
        <v>9786013381633</v>
      </c>
      <c r="E802" s="38" t="s">
        <v>10</v>
      </c>
      <c r="F802" s="35" t="s">
        <v>11</v>
      </c>
      <c r="G802" s="35">
        <v>2019</v>
      </c>
      <c r="H802" s="35" t="s">
        <v>1791</v>
      </c>
      <c r="I802" s="35">
        <v>192</v>
      </c>
      <c r="J802" s="289">
        <v>4600</v>
      </c>
      <c r="K802" s="201" t="s">
        <v>526</v>
      </c>
    </row>
    <row r="803" spans="1:31" s="152" customFormat="1" ht="56.25">
      <c r="A803" s="39">
        <f t="shared" si="27"/>
        <v>764</v>
      </c>
      <c r="B803" s="59" t="s">
        <v>1364</v>
      </c>
      <c r="C803" s="59" t="s">
        <v>609</v>
      </c>
      <c r="D803" s="36">
        <v>9786013024929</v>
      </c>
      <c r="E803" s="49" t="s">
        <v>25</v>
      </c>
      <c r="F803" s="45" t="s">
        <v>11</v>
      </c>
      <c r="G803" s="49">
        <v>2016</v>
      </c>
      <c r="H803" s="49">
        <v>538</v>
      </c>
      <c r="I803" s="49">
        <v>312</v>
      </c>
      <c r="J803" s="274">
        <v>7336</v>
      </c>
      <c r="K803" s="195"/>
      <c r="AE803" t="e">
        <f>J803*#REF!</f>
        <v>#REF!</v>
      </c>
    </row>
    <row r="804" spans="1:31" ht="37.5">
      <c r="A804" s="39">
        <f t="shared" si="27"/>
        <v>765</v>
      </c>
      <c r="B804" s="59" t="s">
        <v>479</v>
      </c>
      <c r="C804" s="59" t="s">
        <v>609</v>
      </c>
      <c r="D804" s="36">
        <v>9786012920734</v>
      </c>
      <c r="E804" s="49" t="s">
        <v>25</v>
      </c>
      <c r="F804" s="45" t="s">
        <v>11</v>
      </c>
      <c r="G804" s="49">
        <v>2010</v>
      </c>
      <c r="H804" s="49" t="s">
        <v>480</v>
      </c>
      <c r="I804" s="49">
        <v>184</v>
      </c>
      <c r="J804" s="274">
        <v>1770</v>
      </c>
      <c r="K804" s="9"/>
      <c r="AE804" t="e">
        <f>J804*#REF!</f>
        <v>#REF!</v>
      </c>
    </row>
    <row r="805" spans="1:31" s="152" customFormat="1" ht="75">
      <c r="A805" s="39">
        <f t="shared" si="27"/>
        <v>766</v>
      </c>
      <c r="B805" s="59" t="s">
        <v>1463</v>
      </c>
      <c r="C805" s="59" t="s">
        <v>1341</v>
      </c>
      <c r="D805" s="36">
        <v>9786013024608</v>
      </c>
      <c r="E805" s="49" t="s">
        <v>25</v>
      </c>
      <c r="F805" s="45" t="s">
        <v>14</v>
      </c>
      <c r="G805" s="49">
        <v>2016</v>
      </c>
      <c r="H805" s="159" t="s">
        <v>1499</v>
      </c>
      <c r="I805" s="49">
        <v>136</v>
      </c>
      <c r="J805" s="274">
        <v>1404</v>
      </c>
      <c r="K805" s="148"/>
      <c r="AE805"/>
    </row>
    <row r="806" spans="1:31" s="6" customFormat="1" ht="56.25">
      <c r="A806" s="35">
        <f t="shared" si="27"/>
        <v>767</v>
      </c>
      <c r="B806" s="60" t="s">
        <v>1745</v>
      </c>
      <c r="C806" s="60" t="s">
        <v>610</v>
      </c>
      <c r="D806" s="85">
        <v>9786013380452</v>
      </c>
      <c r="E806" s="50" t="s">
        <v>25</v>
      </c>
      <c r="F806" s="146" t="s">
        <v>11</v>
      </c>
      <c r="G806" s="50">
        <v>2018</v>
      </c>
      <c r="H806" s="50">
        <v>280</v>
      </c>
      <c r="I806" s="50">
        <v>488</v>
      </c>
      <c r="J806" s="289">
        <v>5780</v>
      </c>
      <c r="K806" s="201" t="s">
        <v>526</v>
      </c>
      <c r="AE806" s="6" t="e">
        <f>J806*#REF!</f>
        <v>#REF!</v>
      </c>
    </row>
    <row r="807" spans="1:31" s="6" customFormat="1" ht="56.25">
      <c r="A807" s="35">
        <f t="shared" si="27"/>
        <v>768</v>
      </c>
      <c r="B807" s="47" t="s">
        <v>1726</v>
      </c>
      <c r="C807" s="47" t="s">
        <v>481</v>
      </c>
      <c r="D807" s="85">
        <v>9965358516</v>
      </c>
      <c r="E807" s="50" t="s">
        <v>25</v>
      </c>
      <c r="F807" s="50" t="s">
        <v>14</v>
      </c>
      <c r="G807" s="50">
        <v>2018</v>
      </c>
      <c r="H807" s="50">
        <v>284</v>
      </c>
      <c r="I807" s="50">
        <v>144</v>
      </c>
      <c r="J807" s="289">
        <v>1980</v>
      </c>
      <c r="K807" s="201"/>
      <c r="AE807" s="6" t="e">
        <f>J807*#REF!</f>
        <v>#REF!</v>
      </c>
    </row>
    <row r="808" spans="1:31" s="6" customFormat="1" ht="56.25">
      <c r="A808" s="35">
        <f t="shared" si="27"/>
        <v>769</v>
      </c>
      <c r="B808" s="60" t="s">
        <v>1711</v>
      </c>
      <c r="C808" s="60" t="s">
        <v>1243</v>
      </c>
      <c r="D808" s="85">
        <v>9786013027364</v>
      </c>
      <c r="E808" s="50" t="s">
        <v>25</v>
      </c>
      <c r="F808" s="146" t="s">
        <v>11</v>
      </c>
      <c r="G808" s="50">
        <v>2018</v>
      </c>
      <c r="H808" s="50">
        <v>352</v>
      </c>
      <c r="I808" s="50">
        <v>280</v>
      </c>
      <c r="J808" s="289">
        <v>5420</v>
      </c>
      <c r="K808" s="201" t="s">
        <v>526</v>
      </c>
      <c r="AE808" s="6" t="e">
        <f>J808*#REF!</f>
        <v>#REF!</v>
      </c>
    </row>
    <row r="809" spans="1:31" ht="37.5">
      <c r="A809" s="39">
        <f t="shared" si="27"/>
        <v>770</v>
      </c>
      <c r="B809" s="43" t="s">
        <v>919</v>
      </c>
      <c r="C809" s="43" t="s">
        <v>920</v>
      </c>
      <c r="D809" s="36">
        <v>9786012925003</v>
      </c>
      <c r="E809" s="49" t="s">
        <v>25</v>
      </c>
      <c r="F809" s="49" t="s">
        <v>11</v>
      </c>
      <c r="G809" s="49">
        <v>2012</v>
      </c>
      <c r="H809" s="49">
        <v>281</v>
      </c>
      <c r="I809" s="49">
        <v>448</v>
      </c>
      <c r="J809" s="274">
        <v>2728</v>
      </c>
      <c r="K809" s="9"/>
      <c r="AE809" t="e">
        <f>J809*#REF!</f>
        <v>#REF!</v>
      </c>
    </row>
    <row r="810" spans="1:31" ht="18.75">
      <c r="A810" s="39"/>
      <c r="B810" s="178" t="s">
        <v>482</v>
      </c>
      <c r="C810" s="61"/>
      <c r="D810" s="56"/>
      <c r="E810" s="57"/>
      <c r="F810" s="57"/>
      <c r="G810" s="58"/>
      <c r="H810" s="57"/>
      <c r="I810" s="57"/>
      <c r="J810" s="284">
        <v>0</v>
      </c>
      <c r="K810" s="9"/>
      <c r="AE810" t="e">
        <f>J810*#REF!</f>
        <v>#REF!</v>
      </c>
    </row>
    <row r="811" spans="1:31" s="6" customFormat="1" ht="56.25">
      <c r="A811" s="35">
        <f>A809+1</f>
        <v>771</v>
      </c>
      <c r="B811" s="244" t="s">
        <v>1728</v>
      </c>
      <c r="C811" s="244" t="s">
        <v>1729</v>
      </c>
      <c r="D811" s="85">
        <v>9786013380490</v>
      </c>
      <c r="E811" s="38" t="s">
        <v>10</v>
      </c>
      <c r="F811" s="35" t="s">
        <v>11</v>
      </c>
      <c r="G811" s="35">
        <v>2018</v>
      </c>
      <c r="H811" s="38"/>
      <c r="I811" s="38">
        <v>192</v>
      </c>
      <c r="J811" s="271">
        <v>3540</v>
      </c>
      <c r="K811" s="12"/>
      <c r="AE811" s="6" t="e">
        <f>J811*#REF!</f>
        <v>#REF!</v>
      </c>
    </row>
    <row r="812" spans="1:31" ht="18.75">
      <c r="A812" s="39">
        <f aca="true" t="shared" si="28" ref="A812:A850">A811+1</f>
        <v>772</v>
      </c>
      <c r="B812" s="62" t="s">
        <v>719</v>
      </c>
      <c r="C812" s="62" t="s">
        <v>537</v>
      </c>
      <c r="D812" s="36">
        <v>9786012929676</v>
      </c>
      <c r="E812" s="37" t="s">
        <v>10</v>
      </c>
      <c r="F812" s="39" t="s">
        <v>11</v>
      </c>
      <c r="G812" s="39">
        <v>2014</v>
      </c>
      <c r="H812" s="37"/>
      <c r="I812" s="37">
        <v>240</v>
      </c>
      <c r="J812" s="270">
        <v>4200</v>
      </c>
      <c r="K812" s="11"/>
      <c r="AE812" t="e">
        <f>J812*#REF!</f>
        <v>#REF!</v>
      </c>
    </row>
    <row r="813" spans="1:31" s="6" customFormat="1" ht="37.5">
      <c r="A813" s="39">
        <f>A812+1</f>
        <v>773</v>
      </c>
      <c r="B813" s="62" t="s">
        <v>554</v>
      </c>
      <c r="C813" s="62" t="s">
        <v>555</v>
      </c>
      <c r="D813" s="36">
        <v>9786013021188</v>
      </c>
      <c r="E813" s="49" t="s">
        <v>25</v>
      </c>
      <c r="F813" s="37" t="s">
        <v>11</v>
      </c>
      <c r="G813" s="39">
        <v>2015</v>
      </c>
      <c r="H813" s="39">
        <v>61</v>
      </c>
      <c r="I813" s="39">
        <v>160</v>
      </c>
      <c r="J813" s="270">
        <v>2400</v>
      </c>
      <c r="K813" s="11"/>
      <c r="AE813" t="e">
        <f>J813*#REF!</f>
        <v>#REF!</v>
      </c>
    </row>
    <row r="814" spans="1:31" s="152" customFormat="1" ht="56.25">
      <c r="A814" s="39">
        <f t="shared" si="28"/>
        <v>774</v>
      </c>
      <c r="B814" s="40" t="s">
        <v>1576</v>
      </c>
      <c r="C814" s="40" t="s">
        <v>720</v>
      </c>
      <c r="D814" s="36">
        <v>9786013027494</v>
      </c>
      <c r="E814" s="37" t="s">
        <v>10</v>
      </c>
      <c r="F814" s="39" t="s">
        <v>11</v>
      </c>
      <c r="G814" s="39">
        <v>2017</v>
      </c>
      <c r="H814" s="39">
        <v>60</v>
      </c>
      <c r="I814" s="39">
        <v>184</v>
      </c>
      <c r="J814" s="270">
        <v>2182</v>
      </c>
      <c r="K814" s="29"/>
      <c r="AE814" s="152" t="e">
        <f>J814*#REF!</f>
        <v>#REF!</v>
      </c>
    </row>
    <row r="815" spans="1:11" s="6" customFormat="1" ht="56.25">
      <c r="A815" s="35">
        <f t="shared" si="28"/>
        <v>775</v>
      </c>
      <c r="B815" s="221" t="s">
        <v>1810</v>
      </c>
      <c r="C815" s="221" t="s">
        <v>1768</v>
      </c>
      <c r="D815" s="85">
        <v>9786013380965</v>
      </c>
      <c r="E815" s="38" t="s">
        <v>10</v>
      </c>
      <c r="F815" s="50" t="s">
        <v>11</v>
      </c>
      <c r="G815" s="35">
        <v>2019</v>
      </c>
      <c r="H815" s="203" t="s">
        <v>1773</v>
      </c>
      <c r="I815" s="35">
        <v>244</v>
      </c>
      <c r="J815" s="271">
        <v>5680</v>
      </c>
      <c r="K815" s="201" t="s">
        <v>526</v>
      </c>
    </row>
    <row r="816" spans="1:31" ht="37.5">
      <c r="A816" s="39">
        <f t="shared" si="28"/>
        <v>776</v>
      </c>
      <c r="B816" s="40" t="s">
        <v>721</v>
      </c>
      <c r="C816" s="40" t="s">
        <v>483</v>
      </c>
      <c r="D816" s="36">
        <v>9786012920338</v>
      </c>
      <c r="E816" s="37" t="s">
        <v>10</v>
      </c>
      <c r="F816" s="39" t="s">
        <v>11</v>
      </c>
      <c r="G816" s="39">
        <v>2010</v>
      </c>
      <c r="H816" s="39">
        <v>452</v>
      </c>
      <c r="I816" s="39">
        <v>212</v>
      </c>
      <c r="J816" s="270">
        <v>3360</v>
      </c>
      <c r="K816" s="9"/>
      <c r="AE816" t="e">
        <f>J816*#REF!</f>
        <v>#REF!</v>
      </c>
    </row>
    <row r="817" spans="1:11" s="6" customFormat="1" ht="37.5">
      <c r="A817" s="35">
        <f t="shared" si="28"/>
        <v>777</v>
      </c>
      <c r="B817" s="221" t="s">
        <v>1662</v>
      </c>
      <c r="C817" s="221" t="s">
        <v>1661</v>
      </c>
      <c r="D817" s="85">
        <v>9786013028989</v>
      </c>
      <c r="E817" s="38" t="s">
        <v>10</v>
      </c>
      <c r="F817" s="35" t="s">
        <v>11</v>
      </c>
      <c r="G817" s="35">
        <v>2018</v>
      </c>
      <c r="H817" s="35"/>
      <c r="I817" s="35">
        <v>264</v>
      </c>
      <c r="J817" s="271">
        <v>4600</v>
      </c>
      <c r="K817" s="201" t="s">
        <v>526</v>
      </c>
    </row>
    <row r="818" spans="1:31" s="152" customFormat="1" ht="56.25">
      <c r="A818" s="35">
        <f t="shared" si="28"/>
        <v>778</v>
      </c>
      <c r="B818" s="40" t="s">
        <v>1514</v>
      </c>
      <c r="C818" s="40" t="s">
        <v>1513</v>
      </c>
      <c r="D818" s="36">
        <v>9786013026619</v>
      </c>
      <c r="E818" s="37" t="s">
        <v>10</v>
      </c>
      <c r="F818" s="39" t="s">
        <v>11</v>
      </c>
      <c r="G818" s="39">
        <v>2017</v>
      </c>
      <c r="H818" s="39">
        <v>55</v>
      </c>
      <c r="I818" s="39">
        <v>160</v>
      </c>
      <c r="J818" s="270">
        <v>3414</v>
      </c>
      <c r="K818" s="205"/>
      <c r="AE818" s="152" t="e">
        <f>J818*#REF!</f>
        <v>#REF!</v>
      </c>
    </row>
    <row r="819" spans="1:11" s="6" customFormat="1" ht="56.25">
      <c r="A819" s="35">
        <f>A818+1</f>
        <v>779</v>
      </c>
      <c r="B819" s="221" t="s">
        <v>1767</v>
      </c>
      <c r="C819" s="221" t="s">
        <v>1768</v>
      </c>
      <c r="D819" s="85">
        <v>9786013029641</v>
      </c>
      <c r="E819" s="38" t="s">
        <v>10</v>
      </c>
      <c r="F819" s="50" t="s">
        <v>11</v>
      </c>
      <c r="G819" s="35">
        <v>2019</v>
      </c>
      <c r="H819" s="203" t="s">
        <v>1773</v>
      </c>
      <c r="I819" s="35">
        <v>272</v>
      </c>
      <c r="J819" s="271">
        <v>6790</v>
      </c>
      <c r="K819" s="201" t="s">
        <v>526</v>
      </c>
    </row>
    <row r="820" spans="1:11" s="6" customFormat="1" ht="56.25">
      <c r="A820" s="35">
        <f>A819+1</f>
        <v>780</v>
      </c>
      <c r="B820" s="221" t="s">
        <v>1774</v>
      </c>
      <c r="C820" s="221" t="s">
        <v>1768</v>
      </c>
      <c r="D820" s="85">
        <v>9786013380681</v>
      </c>
      <c r="E820" s="38" t="s">
        <v>10</v>
      </c>
      <c r="F820" s="50" t="s">
        <v>11</v>
      </c>
      <c r="G820" s="35">
        <v>2019</v>
      </c>
      <c r="H820" s="203" t="s">
        <v>1773</v>
      </c>
      <c r="I820" s="35">
        <v>200</v>
      </c>
      <c r="J820" s="271">
        <v>4660</v>
      </c>
      <c r="K820" s="201" t="s">
        <v>526</v>
      </c>
    </row>
    <row r="821" spans="1:31" ht="37.5">
      <c r="A821" s="35">
        <f>A820+1</f>
        <v>781</v>
      </c>
      <c r="B821" s="43" t="s">
        <v>484</v>
      </c>
      <c r="C821" s="43" t="s">
        <v>722</v>
      </c>
      <c r="D821" s="36">
        <v>9786012926996</v>
      </c>
      <c r="E821" s="37" t="s">
        <v>10</v>
      </c>
      <c r="F821" s="49" t="s">
        <v>11</v>
      </c>
      <c r="G821" s="49">
        <v>2013</v>
      </c>
      <c r="H821" s="49">
        <v>56</v>
      </c>
      <c r="I821" s="49">
        <v>288</v>
      </c>
      <c r="J821" s="270">
        <v>5184</v>
      </c>
      <c r="K821" s="9"/>
      <c r="AE821" t="e">
        <f>J821*#REF!</f>
        <v>#REF!</v>
      </c>
    </row>
    <row r="822" spans="1:11" s="152" customFormat="1" ht="75">
      <c r="A822" s="39">
        <f t="shared" si="28"/>
        <v>782</v>
      </c>
      <c r="B822" s="40" t="s">
        <v>1437</v>
      </c>
      <c r="C822" s="41" t="s">
        <v>1438</v>
      </c>
      <c r="D822" s="36">
        <v>9786013025650</v>
      </c>
      <c r="E822" s="37" t="s">
        <v>1106</v>
      </c>
      <c r="F822" s="37" t="s">
        <v>11</v>
      </c>
      <c r="G822" s="209">
        <v>2017</v>
      </c>
      <c r="H822" s="159" t="s">
        <v>1500</v>
      </c>
      <c r="I822" s="37">
        <v>720</v>
      </c>
      <c r="J822" s="270">
        <v>19400</v>
      </c>
      <c r="K822" s="205"/>
    </row>
    <row r="823" spans="1:31" s="152" customFormat="1" ht="37.5">
      <c r="A823" s="39">
        <f t="shared" si="28"/>
        <v>783</v>
      </c>
      <c r="B823" s="43" t="s">
        <v>1501</v>
      </c>
      <c r="C823" s="43" t="s">
        <v>1522</v>
      </c>
      <c r="D823" s="36">
        <v>9786013026749</v>
      </c>
      <c r="E823" s="37" t="s">
        <v>10</v>
      </c>
      <c r="F823" s="49" t="s">
        <v>14</v>
      </c>
      <c r="G823" s="49">
        <v>2017</v>
      </c>
      <c r="H823" s="49">
        <v>83</v>
      </c>
      <c r="I823" s="49">
        <v>120</v>
      </c>
      <c r="J823" s="270">
        <v>1992</v>
      </c>
      <c r="K823" s="29"/>
      <c r="AE823" s="152" t="e">
        <f>J823*#REF!</f>
        <v>#REF!</v>
      </c>
    </row>
    <row r="824" spans="1:31" s="152" customFormat="1" ht="56.25">
      <c r="A824" s="39">
        <f t="shared" si="28"/>
        <v>784</v>
      </c>
      <c r="B824" s="59" t="s">
        <v>1487</v>
      </c>
      <c r="C824" s="59" t="s">
        <v>723</v>
      </c>
      <c r="D824" s="36">
        <v>9786013026657</v>
      </c>
      <c r="E824" s="37" t="s">
        <v>10</v>
      </c>
      <c r="F824" s="49" t="s">
        <v>11</v>
      </c>
      <c r="G824" s="49">
        <v>2017</v>
      </c>
      <c r="H824" s="49" t="s">
        <v>485</v>
      </c>
      <c r="I824" s="49">
        <v>176</v>
      </c>
      <c r="J824" s="270">
        <v>3320</v>
      </c>
      <c r="K824" s="29"/>
      <c r="AE824" s="152" t="e">
        <f>J824*#REF!</f>
        <v>#REF!</v>
      </c>
    </row>
    <row r="825" spans="1:31" s="152" customFormat="1" ht="112.5">
      <c r="A825" s="39">
        <f t="shared" si="28"/>
        <v>785</v>
      </c>
      <c r="B825" s="59" t="s">
        <v>1464</v>
      </c>
      <c r="C825" s="59" t="s">
        <v>1387</v>
      </c>
      <c r="D825" s="36">
        <v>9786013024615</v>
      </c>
      <c r="E825" s="37" t="s">
        <v>10</v>
      </c>
      <c r="F825" s="49" t="s">
        <v>14</v>
      </c>
      <c r="G825" s="49">
        <v>2016</v>
      </c>
      <c r="H825" s="49"/>
      <c r="I825" s="49">
        <v>104</v>
      </c>
      <c r="J825" s="270">
        <v>2078</v>
      </c>
      <c r="K825" s="111"/>
      <c r="AE825" s="6"/>
    </row>
    <row r="826" spans="1:11" s="242" customFormat="1" ht="93.75">
      <c r="A826" s="35">
        <f t="shared" si="28"/>
        <v>786</v>
      </c>
      <c r="B826" s="60" t="s">
        <v>1758</v>
      </c>
      <c r="C826" s="60" t="s">
        <v>1710</v>
      </c>
      <c r="D826" s="85">
        <v>9786013029207</v>
      </c>
      <c r="E826" s="50" t="s">
        <v>25</v>
      </c>
      <c r="F826" s="50" t="s">
        <v>11</v>
      </c>
      <c r="G826" s="51">
        <v>2018</v>
      </c>
      <c r="H826" s="203" t="s">
        <v>1500</v>
      </c>
      <c r="I826" s="50">
        <v>176</v>
      </c>
      <c r="J826" s="271">
        <v>3300</v>
      </c>
      <c r="K826" s="201" t="s">
        <v>526</v>
      </c>
    </row>
    <row r="827" spans="1:31" s="6" customFormat="1" ht="66.75" customHeight="1">
      <c r="A827" s="35">
        <f t="shared" si="28"/>
        <v>787</v>
      </c>
      <c r="B827" s="60" t="s">
        <v>1785</v>
      </c>
      <c r="C827" s="60" t="s">
        <v>1786</v>
      </c>
      <c r="D827" s="85">
        <v>9786012921380</v>
      </c>
      <c r="E827" s="38" t="s">
        <v>10</v>
      </c>
      <c r="F827" s="50" t="s">
        <v>11</v>
      </c>
      <c r="G827" s="50">
        <v>2018</v>
      </c>
      <c r="H827" s="50"/>
      <c r="I827" s="50">
        <v>392</v>
      </c>
      <c r="J827" s="271">
        <v>4130</v>
      </c>
      <c r="K827" s="201" t="s">
        <v>526</v>
      </c>
      <c r="AE827" s="6" t="e">
        <f>J827*#REF!</f>
        <v>#REF!</v>
      </c>
    </row>
    <row r="828" spans="1:11" ht="93.75">
      <c r="A828" s="39">
        <f t="shared" si="28"/>
        <v>788</v>
      </c>
      <c r="B828" s="60" t="s">
        <v>1673</v>
      </c>
      <c r="C828" s="222" t="s">
        <v>1674</v>
      </c>
      <c r="D828" s="85">
        <v>9786013028088</v>
      </c>
      <c r="E828" s="38" t="s">
        <v>10</v>
      </c>
      <c r="F828" s="50" t="s">
        <v>14</v>
      </c>
      <c r="G828" s="51">
        <v>2018</v>
      </c>
      <c r="H828" s="203" t="s">
        <v>1499</v>
      </c>
      <c r="I828" s="50">
        <v>144</v>
      </c>
      <c r="J828" s="271">
        <v>1910</v>
      </c>
      <c r="K828" s="201" t="s">
        <v>526</v>
      </c>
    </row>
    <row r="829" spans="1:11" ht="37.5">
      <c r="A829" s="39">
        <f>A828+1</f>
        <v>789</v>
      </c>
      <c r="B829" s="60" t="s">
        <v>1769</v>
      </c>
      <c r="C829" s="222" t="s">
        <v>1770</v>
      </c>
      <c r="D829" s="85">
        <v>9786013380698</v>
      </c>
      <c r="E829" s="37" t="s">
        <v>10</v>
      </c>
      <c r="F829" s="49" t="s">
        <v>11</v>
      </c>
      <c r="G829" s="51">
        <v>2019</v>
      </c>
      <c r="H829" s="159" t="s">
        <v>1773</v>
      </c>
      <c r="I829" s="50">
        <v>176</v>
      </c>
      <c r="J829" s="271">
        <v>4980</v>
      </c>
      <c r="K829" s="201" t="s">
        <v>526</v>
      </c>
    </row>
    <row r="830" spans="1:31" ht="37.5">
      <c r="A830" s="39">
        <f>A829+1</f>
        <v>790</v>
      </c>
      <c r="B830" s="43" t="s">
        <v>486</v>
      </c>
      <c r="C830" s="44" t="s">
        <v>487</v>
      </c>
      <c r="D830" s="36">
        <v>9789965356688</v>
      </c>
      <c r="E830" s="37" t="s">
        <v>10</v>
      </c>
      <c r="F830" s="49" t="s">
        <v>11</v>
      </c>
      <c r="G830" s="46">
        <v>2009</v>
      </c>
      <c r="H830" s="49">
        <v>68</v>
      </c>
      <c r="I830" s="49">
        <v>352</v>
      </c>
      <c r="J830" s="270">
        <v>2708</v>
      </c>
      <c r="K830" s="9"/>
      <c r="AE830" t="e">
        <f>J830*#REF!</f>
        <v>#REF!</v>
      </c>
    </row>
    <row r="831" spans="1:31" ht="37.5">
      <c r="A831" s="39">
        <f t="shared" si="28"/>
        <v>791</v>
      </c>
      <c r="B831" s="53" t="s">
        <v>986</v>
      </c>
      <c r="C831" s="71" t="s">
        <v>1054</v>
      </c>
      <c r="D831" s="36">
        <v>9786012921717</v>
      </c>
      <c r="E831" s="37" t="s">
        <v>10</v>
      </c>
      <c r="F831" s="49" t="s">
        <v>11</v>
      </c>
      <c r="G831" s="49">
        <v>2010</v>
      </c>
      <c r="H831" s="67">
        <v>340</v>
      </c>
      <c r="I831" s="49">
        <v>200</v>
      </c>
      <c r="J831" s="270">
        <v>2052</v>
      </c>
      <c r="K831" s="9"/>
      <c r="AE831" t="e">
        <f>J831*#REF!</f>
        <v>#REF!</v>
      </c>
    </row>
    <row r="832" spans="1:11" s="6" customFormat="1" ht="56.25">
      <c r="A832" s="39">
        <f t="shared" si="28"/>
        <v>792</v>
      </c>
      <c r="B832" s="53" t="s">
        <v>1198</v>
      </c>
      <c r="C832" s="71" t="s">
        <v>255</v>
      </c>
      <c r="D832" s="36">
        <v>9786013022543</v>
      </c>
      <c r="E832" s="37" t="s">
        <v>10</v>
      </c>
      <c r="F832" s="49" t="s">
        <v>11</v>
      </c>
      <c r="G832" s="49">
        <v>2015</v>
      </c>
      <c r="H832" s="67" t="s">
        <v>1199</v>
      </c>
      <c r="I832" s="49">
        <v>168</v>
      </c>
      <c r="J832" s="270">
        <v>3720</v>
      </c>
      <c r="K832" s="11"/>
    </row>
    <row r="833" spans="1:11" s="6" customFormat="1" ht="59.25" customHeight="1">
      <c r="A833" s="35">
        <f t="shared" si="28"/>
        <v>793</v>
      </c>
      <c r="B833" s="47" t="s">
        <v>1757</v>
      </c>
      <c r="C833" s="60" t="s">
        <v>555</v>
      </c>
      <c r="D833" s="85">
        <v>9786013028026</v>
      </c>
      <c r="E833" s="50" t="s">
        <v>25</v>
      </c>
      <c r="F833" s="50" t="s">
        <v>14</v>
      </c>
      <c r="G833" s="50">
        <v>2018</v>
      </c>
      <c r="H833" s="50" t="s">
        <v>1636</v>
      </c>
      <c r="I833" s="50">
        <v>104</v>
      </c>
      <c r="J833" s="275">
        <v>1920</v>
      </c>
      <c r="K833" s="201" t="s">
        <v>526</v>
      </c>
    </row>
    <row r="834" spans="1:11" ht="51.75" customHeight="1">
      <c r="A834" s="39">
        <f t="shared" si="28"/>
        <v>794</v>
      </c>
      <c r="B834" s="53" t="s">
        <v>1129</v>
      </c>
      <c r="C834" s="71" t="s">
        <v>1130</v>
      </c>
      <c r="D834" s="36">
        <v>9786017568825</v>
      </c>
      <c r="E834" s="37" t="s">
        <v>10</v>
      </c>
      <c r="F834" s="49" t="s">
        <v>11</v>
      </c>
      <c r="G834" s="49">
        <v>2015</v>
      </c>
      <c r="H834" s="67"/>
      <c r="I834" s="49">
        <v>216</v>
      </c>
      <c r="J834" s="270">
        <v>2970</v>
      </c>
      <c r="K834" s="133"/>
    </row>
    <row r="835" spans="1:31" ht="37.5">
      <c r="A835" s="39">
        <f t="shared" si="28"/>
        <v>795</v>
      </c>
      <c r="B835" s="59" t="s">
        <v>985</v>
      </c>
      <c r="C835" s="59" t="s">
        <v>611</v>
      </c>
      <c r="D835" s="36">
        <v>9786012922387</v>
      </c>
      <c r="E835" s="49" t="s">
        <v>25</v>
      </c>
      <c r="F835" s="49" t="s">
        <v>11</v>
      </c>
      <c r="G835" s="49">
        <v>2010</v>
      </c>
      <c r="H835" s="49" t="s">
        <v>301</v>
      </c>
      <c r="I835" s="49">
        <v>248</v>
      </c>
      <c r="J835" s="270">
        <v>2196</v>
      </c>
      <c r="K835" s="9"/>
      <c r="AE835" t="e">
        <f>J835*#REF!</f>
        <v>#REF!</v>
      </c>
    </row>
    <row r="836" spans="1:31" ht="56.25">
      <c r="A836" s="39">
        <f t="shared" si="28"/>
        <v>796</v>
      </c>
      <c r="B836" s="43" t="s">
        <v>488</v>
      </c>
      <c r="C836" s="43" t="s">
        <v>1057</v>
      </c>
      <c r="D836" s="36">
        <v>9786012921137</v>
      </c>
      <c r="E836" s="49" t="s">
        <v>25</v>
      </c>
      <c r="F836" s="49" t="s">
        <v>11</v>
      </c>
      <c r="G836" s="49">
        <v>2010</v>
      </c>
      <c r="H836" s="49">
        <v>446</v>
      </c>
      <c r="I836" s="49">
        <v>240</v>
      </c>
      <c r="J836" s="270">
        <v>2524</v>
      </c>
      <c r="K836" s="9"/>
      <c r="AE836" t="e">
        <f>J836*#REF!</f>
        <v>#REF!</v>
      </c>
    </row>
    <row r="837" spans="1:11" s="6" customFormat="1" ht="37.5">
      <c r="A837" s="35">
        <f t="shared" si="28"/>
        <v>797</v>
      </c>
      <c r="B837" s="47" t="s">
        <v>1660</v>
      </c>
      <c r="C837" s="47" t="s">
        <v>1661</v>
      </c>
      <c r="D837" s="85">
        <v>9786013028972</v>
      </c>
      <c r="E837" s="50" t="s">
        <v>25</v>
      </c>
      <c r="F837" s="50" t="s">
        <v>11</v>
      </c>
      <c r="G837" s="50">
        <v>2018</v>
      </c>
      <c r="H837" s="50"/>
      <c r="I837" s="50">
        <v>256</v>
      </c>
      <c r="J837" s="271">
        <v>4460</v>
      </c>
      <c r="K837" s="201" t="s">
        <v>526</v>
      </c>
    </row>
    <row r="838" spans="1:31" ht="56.25">
      <c r="A838" s="39">
        <f t="shared" si="28"/>
        <v>798</v>
      </c>
      <c r="B838" s="59" t="s">
        <v>1058</v>
      </c>
      <c r="C838" s="59" t="s">
        <v>627</v>
      </c>
      <c r="D838" s="36">
        <v>9786012921267</v>
      </c>
      <c r="E838" s="49" t="s">
        <v>25</v>
      </c>
      <c r="F838" s="49" t="s">
        <v>14</v>
      </c>
      <c r="G838" s="49">
        <v>2010</v>
      </c>
      <c r="H838" s="49">
        <v>364</v>
      </c>
      <c r="I838" s="49">
        <v>80</v>
      </c>
      <c r="J838" s="270">
        <v>828</v>
      </c>
      <c r="K838" s="9"/>
      <c r="AE838" t="e">
        <f>J838*#REF!</f>
        <v>#REF!</v>
      </c>
    </row>
    <row r="839" spans="1:31" ht="37.5">
      <c r="A839" s="39">
        <f t="shared" si="28"/>
        <v>799</v>
      </c>
      <c r="B839" s="43" t="s">
        <v>489</v>
      </c>
      <c r="C839" s="43" t="s">
        <v>490</v>
      </c>
      <c r="D839" s="36">
        <v>9786012990041</v>
      </c>
      <c r="E839" s="49" t="s">
        <v>25</v>
      </c>
      <c r="F839" s="49" t="s">
        <v>11</v>
      </c>
      <c r="G839" s="49">
        <v>2013</v>
      </c>
      <c r="H839" s="49">
        <v>457</v>
      </c>
      <c r="I839" s="49">
        <v>240</v>
      </c>
      <c r="J839" s="270">
        <v>2830</v>
      </c>
      <c r="K839" s="9"/>
      <c r="AE839" t="e">
        <f>J839*#REF!</f>
        <v>#REF!</v>
      </c>
    </row>
    <row r="840" spans="1:31" s="152" customFormat="1" ht="93.75">
      <c r="A840" s="39">
        <f t="shared" si="28"/>
        <v>800</v>
      </c>
      <c r="B840" s="43" t="s">
        <v>1458</v>
      </c>
      <c r="C840" s="43" t="s">
        <v>1362</v>
      </c>
      <c r="D840" s="36">
        <v>9786013024639</v>
      </c>
      <c r="E840" s="37" t="s">
        <v>10</v>
      </c>
      <c r="F840" s="49" t="s">
        <v>11</v>
      </c>
      <c r="G840" s="49">
        <v>2016</v>
      </c>
      <c r="H840" s="49"/>
      <c r="I840" s="49">
        <v>184</v>
      </c>
      <c r="J840" s="270">
        <v>3230</v>
      </c>
      <c r="K840" s="188"/>
      <c r="AE840"/>
    </row>
    <row r="841" spans="1:31" s="6" customFormat="1" ht="56.25">
      <c r="A841" s="39">
        <f t="shared" si="28"/>
        <v>801</v>
      </c>
      <c r="B841" s="59" t="s">
        <v>491</v>
      </c>
      <c r="C841" s="59" t="s">
        <v>553</v>
      </c>
      <c r="D841" s="36">
        <v>9786012921427</v>
      </c>
      <c r="E841" s="49" t="s">
        <v>25</v>
      </c>
      <c r="F841" s="49" t="s">
        <v>11</v>
      </c>
      <c r="G841" s="49">
        <v>2010</v>
      </c>
      <c r="H841" s="49" t="s">
        <v>492</v>
      </c>
      <c r="I841" s="49">
        <v>304</v>
      </c>
      <c r="J841" s="270">
        <v>3240</v>
      </c>
      <c r="K841" s="12"/>
      <c r="AE841" t="e">
        <f>J841*#REF!</f>
        <v>#REF!</v>
      </c>
    </row>
    <row r="842" spans="1:31" s="6" customFormat="1" ht="56.25">
      <c r="A842" s="39">
        <f t="shared" si="28"/>
        <v>802</v>
      </c>
      <c r="B842" s="59" t="s">
        <v>1283</v>
      </c>
      <c r="C842" s="59" t="s">
        <v>1284</v>
      </c>
      <c r="D842" s="36">
        <v>9786017568092</v>
      </c>
      <c r="E842" s="49" t="s">
        <v>25</v>
      </c>
      <c r="F842" s="49" t="s">
        <v>11</v>
      </c>
      <c r="G842" s="49">
        <v>2015</v>
      </c>
      <c r="H842" s="49"/>
      <c r="I842" s="49">
        <v>160</v>
      </c>
      <c r="J842" s="270">
        <v>2300</v>
      </c>
      <c r="K842" s="134"/>
      <c r="AE842"/>
    </row>
    <row r="843" spans="1:31" ht="37.5">
      <c r="A843" s="39">
        <f t="shared" si="28"/>
        <v>803</v>
      </c>
      <c r="B843" s="62" t="s">
        <v>525</v>
      </c>
      <c r="C843" s="62" t="s">
        <v>1055</v>
      </c>
      <c r="D843" s="36">
        <v>9965359008</v>
      </c>
      <c r="E843" s="49" t="s">
        <v>25</v>
      </c>
      <c r="F843" s="39" t="s">
        <v>11</v>
      </c>
      <c r="G843" s="39">
        <v>2010</v>
      </c>
      <c r="H843" s="39">
        <v>456</v>
      </c>
      <c r="I843" s="39">
        <v>440</v>
      </c>
      <c r="J843" s="270">
        <v>3826</v>
      </c>
      <c r="K843" s="9"/>
      <c r="AE843" t="e">
        <f>J843*#REF!</f>
        <v>#REF!</v>
      </c>
    </row>
    <row r="844" spans="1:31" s="152" customFormat="1" ht="56.25">
      <c r="A844" s="39">
        <f t="shared" si="28"/>
        <v>804</v>
      </c>
      <c r="B844" s="59" t="s">
        <v>1564</v>
      </c>
      <c r="C844" s="59" t="s">
        <v>509</v>
      </c>
      <c r="D844" s="36">
        <v>9786013027517</v>
      </c>
      <c r="E844" s="49" t="s">
        <v>25</v>
      </c>
      <c r="F844" s="49" t="s">
        <v>11</v>
      </c>
      <c r="G844" s="49">
        <v>2017</v>
      </c>
      <c r="H844" s="49">
        <v>465</v>
      </c>
      <c r="I844" s="45">
        <v>344</v>
      </c>
      <c r="J844" s="270">
        <v>3232</v>
      </c>
      <c r="K844" s="205"/>
      <c r="AE844" s="152" t="e">
        <f>J844*#REF!</f>
        <v>#REF!</v>
      </c>
    </row>
    <row r="845" spans="1:31" ht="18.75">
      <c r="A845" s="39">
        <f t="shared" si="28"/>
        <v>805</v>
      </c>
      <c r="B845" s="59" t="s">
        <v>984</v>
      </c>
      <c r="C845" s="59" t="s">
        <v>1056</v>
      </c>
      <c r="D845" s="36">
        <v>9786012922028</v>
      </c>
      <c r="E845" s="49" t="s">
        <v>25</v>
      </c>
      <c r="F845" s="49" t="s">
        <v>11</v>
      </c>
      <c r="G845" s="49">
        <v>2010</v>
      </c>
      <c r="H845" s="49">
        <v>448</v>
      </c>
      <c r="I845" s="45">
        <v>416</v>
      </c>
      <c r="J845" s="270">
        <v>2534</v>
      </c>
      <c r="K845" s="9"/>
      <c r="AE845" t="e">
        <f>J845*#REF!</f>
        <v>#REF!</v>
      </c>
    </row>
    <row r="846" spans="1:11" s="6" customFormat="1" ht="37.5">
      <c r="A846" s="35">
        <f>A845+1</f>
        <v>806</v>
      </c>
      <c r="B846" s="60" t="s">
        <v>1771</v>
      </c>
      <c r="C846" s="60" t="s">
        <v>1772</v>
      </c>
      <c r="D846" s="85">
        <v>9786013380711</v>
      </c>
      <c r="E846" s="50" t="s">
        <v>25</v>
      </c>
      <c r="F846" s="50" t="s">
        <v>11</v>
      </c>
      <c r="G846" s="50">
        <v>2019</v>
      </c>
      <c r="H846" s="50"/>
      <c r="I846" s="146">
        <v>176</v>
      </c>
      <c r="J846" s="271">
        <v>4980</v>
      </c>
      <c r="K846" s="201" t="s">
        <v>526</v>
      </c>
    </row>
    <row r="847" spans="1:31" ht="37.5">
      <c r="A847" s="35">
        <f>A846+1</f>
        <v>807</v>
      </c>
      <c r="B847" s="43" t="s">
        <v>493</v>
      </c>
      <c r="C847" s="43" t="s">
        <v>483</v>
      </c>
      <c r="D847" s="36">
        <v>9786012923049</v>
      </c>
      <c r="E847" s="37" t="s">
        <v>10</v>
      </c>
      <c r="F847" s="49" t="s">
        <v>11</v>
      </c>
      <c r="G847" s="49">
        <v>2011</v>
      </c>
      <c r="H847" s="49">
        <v>347</v>
      </c>
      <c r="I847" s="49">
        <v>240</v>
      </c>
      <c r="J847" s="270">
        <v>2524</v>
      </c>
      <c r="K847" s="9"/>
      <c r="AE847" t="e">
        <f>J847*#REF!</f>
        <v>#REF!</v>
      </c>
    </row>
    <row r="848" spans="1:31" ht="37.5">
      <c r="A848" s="39">
        <f t="shared" si="28"/>
        <v>808</v>
      </c>
      <c r="B848" s="59" t="s">
        <v>1059</v>
      </c>
      <c r="C848" s="59" t="s">
        <v>494</v>
      </c>
      <c r="D848" s="36">
        <v>9786012927375</v>
      </c>
      <c r="E848" s="37" t="s">
        <v>10</v>
      </c>
      <c r="F848" s="49" t="s">
        <v>11</v>
      </c>
      <c r="G848" s="49">
        <v>2013</v>
      </c>
      <c r="H848" s="49">
        <v>54</v>
      </c>
      <c r="I848" s="49">
        <v>232</v>
      </c>
      <c r="J848" s="270">
        <v>5152</v>
      </c>
      <c r="K848" s="9"/>
      <c r="AE848" t="e">
        <f>J848*#REF!</f>
        <v>#REF!</v>
      </c>
    </row>
    <row r="849" spans="1:31" ht="37.5">
      <c r="A849" s="39">
        <f t="shared" si="28"/>
        <v>809</v>
      </c>
      <c r="B849" s="43" t="s">
        <v>495</v>
      </c>
      <c r="C849" s="43" t="s">
        <v>514</v>
      </c>
      <c r="D849" s="36">
        <v>9786012921106</v>
      </c>
      <c r="E849" s="37" t="s">
        <v>10</v>
      </c>
      <c r="F849" s="49" t="s">
        <v>11</v>
      </c>
      <c r="G849" s="49">
        <v>2010</v>
      </c>
      <c r="H849" s="49">
        <v>65</v>
      </c>
      <c r="I849" s="49">
        <v>208</v>
      </c>
      <c r="J849" s="270">
        <v>2186</v>
      </c>
      <c r="K849" s="9"/>
      <c r="AE849" t="e">
        <f>J849*#REF!</f>
        <v>#REF!</v>
      </c>
    </row>
    <row r="850" spans="1:11" s="6" customFormat="1" ht="37.5">
      <c r="A850" s="39">
        <f t="shared" si="28"/>
        <v>810</v>
      </c>
      <c r="B850" s="43" t="s">
        <v>1081</v>
      </c>
      <c r="C850" s="43" t="s">
        <v>1082</v>
      </c>
      <c r="D850" s="36">
        <v>9786017568283</v>
      </c>
      <c r="E850" s="95" t="s">
        <v>25</v>
      </c>
      <c r="F850" s="95" t="s">
        <v>11</v>
      </c>
      <c r="G850" s="95">
        <v>2015</v>
      </c>
      <c r="H850" s="173" t="s">
        <v>12</v>
      </c>
      <c r="I850" s="246">
        <v>152</v>
      </c>
      <c r="J850" s="278">
        <v>2180</v>
      </c>
      <c r="K850" s="134"/>
    </row>
    <row r="851" spans="1:11" s="6" customFormat="1" ht="37.5">
      <c r="A851" s="35">
        <f>A850+1</f>
        <v>811</v>
      </c>
      <c r="B851" s="47" t="s">
        <v>1777</v>
      </c>
      <c r="C851" s="47" t="s">
        <v>1772</v>
      </c>
      <c r="D851" s="85">
        <v>9786013380704</v>
      </c>
      <c r="E851" s="50" t="s">
        <v>25</v>
      </c>
      <c r="F851" s="50" t="s">
        <v>11</v>
      </c>
      <c r="G851" s="50">
        <v>2019</v>
      </c>
      <c r="H851" s="203" t="s">
        <v>1773</v>
      </c>
      <c r="I851" s="247">
        <v>280</v>
      </c>
      <c r="J851" s="271">
        <v>6900</v>
      </c>
      <c r="K851" s="201" t="s">
        <v>526</v>
      </c>
    </row>
    <row r="852" spans="1:11" s="6" customFormat="1" ht="56.25">
      <c r="A852" s="35">
        <f>A851+1</f>
        <v>812</v>
      </c>
      <c r="B852" s="47" t="s">
        <v>1809</v>
      </c>
      <c r="C852" s="47" t="s">
        <v>1772</v>
      </c>
      <c r="D852" s="85">
        <v>9786013381534</v>
      </c>
      <c r="E852" s="50" t="s">
        <v>25</v>
      </c>
      <c r="F852" s="50" t="s">
        <v>11</v>
      </c>
      <c r="G852" s="50">
        <v>2019</v>
      </c>
      <c r="H852" s="203" t="s">
        <v>1773</v>
      </c>
      <c r="I852" s="247">
        <v>200</v>
      </c>
      <c r="J852" s="271">
        <v>4660</v>
      </c>
      <c r="K852" s="201" t="s">
        <v>526</v>
      </c>
    </row>
    <row r="853" spans="1:31" s="6" customFormat="1" ht="37.5">
      <c r="A853" s="35">
        <f>A852+1</f>
        <v>813</v>
      </c>
      <c r="B853" s="60" t="s">
        <v>1735</v>
      </c>
      <c r="C853" s="60" t="s">
        <v>1736</v>
      </c>
      <c r="D853" s="85">
        <v>9786013380254</v>
      </c>
      <c r="E853" s="50" t="s">
        <v>25</v>
      </c>
      <c r="F853" s="50" t="s">
        <v>11</v>
      </c>
      <c r="G853" s="50">
        <v>2018</v>
      </c>
      <c r="H853" s="50">
        <v>607</v>
      </c>
      <c r="I853" s="146">
        <v>232</v>
      </c>
      <c r="J853" s="271">
        <v>5440</v>
      </c>
      <c r="K853" s="201" t="s">
        <v>526</v>
      </c>
      <c r="AE853" s="6" t="e">
        <f>J853*#REF!</f>
        <v>#REF!</v>
      </c>
    </row>
    <row r="854" spans="1:31" s="152" customFormat="1" ht="37.5">
      <c r="A854" s="35">
        <f>A853+1</f>
        <v>814</v>
      </c>
      <c r="B854" s="59" t="s">
        <v>1490</v>
      </c>
      <c r="C854" s="59" t="s">
        <v>1518</v>
      </c>
      <c r="D854" s="36">
        <v>9786013026541</v>
      </c>
      <c r="E854" s="49" t="s">
        <v>25</v>
      </c>
      <c r="F854" s="49" t="s">
        <v>11</v>
      </c>
      <c r="G854" s="49">
        <v>2017</v>
      </c>
      <c r="H854" s="49" t="s">
        <v>492</v>
      </c>
      <c r="I854" s="49">
        <v>336</v>
      </c>
      <c r="J854" s="270">
        <v>3180</v>
      </c>
      <c r="K854" s="29"/>
      <c r="AE854" s="152" t="e">
        <f>J854*#REF!</f>
        <v>#REF!</v>
      </c>
    </row>
    <row r="855" spans="1:31" ht="18.75">
      <c r="A855" s="39"/>
      <c r="B855" s="178" t="s">
        <v>496</v>
      </c>
      <c r="C855" s="61"/>
      <c r="D855" s="56"/>
      <c r="E855" s="58"/>
      <c r="F855" s="58"/>
      <c r="G855" s="58"/>
      <c r="H855" s="58"/>
      <c r="I855" s="58"/>
      <c r="J855" s="283">
        <v>0</v>
      </c>
      <c r="K855" s="9"/>
      <c r="AE855" t="e">
        <f>J855*#REF!</f>
        <v>#REF!</v>
      </c>
    </row>
    <row r="856" spans="1:31" s="152" customFormat="1" ht="37.5">
      <c r="A856" s="39">
        <f>A854+1</f>
        <v>815</v>
      </c>
      <c r="B856" s="43" t="s">
        <v>1369</v>
      </c>
      <c r="C856" s="43" t="s">
        <v>1370</v>
      </c>
      <c r="D856" s="36">
        <v>9786013025100</v>
      </c>
      <c r="E856" s="37" t="s">
        <v>10</v>
      </c>
      <c r="F856" s="49" t="s">
        <v>11</v>
      </c>
      <c r="G856" s="49">
        <v>2016</v>
      </c>
      <c r="H856" s="49">
        <v>25</v>
      </c>
      <c r="I856" s="49">
        <v>168</v>
      </c>
      <c r="J856" s="270">
        <v>2260</v>
      </c>
      <c r="K856" s="196"/>
      <c r="AE856" t="e">
        <f>J856*#REF!</f>
        <v>#REF!</v>
      </c>
    </row>
    <row r="857" spans="1:31" s="152" customFormat="1" ht="56.25">
      <c r="A857" s="39">
        <f aca="true" t="shared" si="29" ref="A857:A894">A856+1</f>
        <v>816</v>
      </c>
      <c r="B857" s="43" t="s">
        <v>1526</v>
      </c>
      <c r="C857" s="43" t="s">
        <v>1521</v>
      </c>
      <c r="D857" s="36">
        <v>9786013026794</v>
      </c>
      <c r="E857" s="37" t="s">
        <v>10</v>
      </c>
      <c r="F857" s="49" t="s">
        <v>11</v>
      </c>
      <c r="G857" s="49">
        <v>2017</v>
      </c>
      <c r="H857" s="49">
        <v>429</v>
      </c>
      <c r="I857" s="49">
        <v>272</v>
      </c>
      <c r="J857" s="270">
        <v>3136</v>
      </c>
      <c r="K857" s="205"/>
      <c r="AE857" s="152" t="e">
        <f>J857*#REF!</f>
        <v>#REF!</v>
      </c>
    </row>
    <row r="858" spans="1:31" s="152" customFormat="1" ht="93.75">
      <c r="A858" s="39">
        <f t="shared" si="29"/>
        <v>817</v>
      </c>
      <c r="B858" s="43" t="s">
        <v>1453</v>
      </c>
      <c r="C858" s="43" t="s">
        <v>1329</v>
      </c>
      <c r="D858" s="36">
        <v>9786013024561</v>
      </c>
      <c r="E858" s="37" t="s">
        <v>10</v>
      </c>
      <c r="F858" s="49" t="s">
        <v>14</v>
      </c>
      <c r="G858" s="49">
        <v>2016</v>
      </c>
      <c r="H858" s="49" t="s">
        <v>1330</v>
      </c>
      <c r="I858" s="49">
        <v>112</v>
      </c>
      <c r="J858" s="270">
        <v>1416</v>
      </c>
      <c r="K858" s="196"/>
      <c r="AE858"/>
    </row>
    <row r="859" spans="1:31" s="152" customFormat="1" ht="56.25">
      <c r="A859" s="39">
        <f t="shared" si="29"/>
        <v>818</v>
      </c>
      <c r="B859" s="43" t="s">
        <v>1543</v>
      </c>
      <c r="C859" s="43" t="s">
        <v>1545</v>
      </c>
      <c r="D859" s="36">
        <v>9786013026671</v>
      </c>
      <c r="E859" s="37" t="s">
        <v>10</v>
      </c>
      <c r="F859" s="49" t="s">
        <v>11</v>
      </c>
      <c r="G859" s="49">
        <v>2017</v>
      </c>
      <c r="H859" s="49">
        <v>431</v>
      </c>
      <c r="I859" s="49">
        <v>256</v>
      </c>
      <c r="J859" s="270">
        <v>3320</v>
      </c>
      <c r="K859" s="205"/>
      <c r="AE859" s="152" t="e">
        <f>J859*#REF!</f>
        <v>#REF!</v>
      </c>
    </row>
    <row r="860" spans="1:31" ht="56.25">
      <c r="A860" s="39">
        <f t="shared" si="29"/>
        <v>819</v>
      </c>
      <c r="B860" s="43" t="s">
        <v>497</v>
      </c>
      <c r="C860" s="43" t="s">
        <v>908</v>
      </c>
      <c r="D860" s="36">
        <v>9786012923155</v>
      </c>
      <c r="E860" s="49" t="s">
        <v>25</v>
      </c>
      <c r="F860" s="49" t="s">
        <v>11</v>
      </c>
      <c r="G860" s="49">
        <v>2011</v>
      </c>
      <c r="H860" s="49">
        <v>428</v>
      </c>
      <c r="I860" s="49">
        <v>200</v>
      </c>
      <c r="J860" s="270">
        <v>2530</v>
      </c>
      <c r="K860" s="9"/>
      <c r="AE860" t="e">
        <f>J860*#REF!</f>
        <v>#REF!</v>
      </c>
    </row>
    <row r="861" spans="1:31" ht="37.5">
      <c r="A861" s="39">
        <f t="shared" si="29"/>
        <v>820</v>
      </c>
      <c r="B861" s="71" t="s">
        <v>1052</v>
      </c>
      <c r="C861" s="71" t="s">
        <v>542</v>
      </c>
      <c r="D861" s="36">
        <v>9786012920710</v>
      </c>
      <c r="E861" s="37" t="s">
        <v>10</v>
      </c>
      <c r="F861" s="49" t="s">
        <v>14</v>
      </c>
      <c r="G861" s="49">
        <v>2010</v>
      </c>
      <c r="H861" s="67">
        <v>40</v>
      </c>
      <c r="I861" s="49">
        <v>128</v>
      </c>
      <c r="J861" s="270">
        <v>1326</v>
      </c>
      <c r="K861" s="9"/>
      <c r="AE861" t="e">
        <f>J861*#REF!</f>
        <v>#REF!</v>
      </c>
    </row>
    <row r="862" spans="1:11" s="6" customFormat="1" ht="37.5">
      <c r="A862" s="35">
        <f t="shared" si="29"/>
        <v>821</v>
      </c>
      <c r="B862" s="60" t="s">
        <v>1695</v>
      </c>
      <c r="C862" s="60" t="s">
        <v>1696</v>
      </c>
      <c r="D862" s="85">
        <v>9786013028101</v>
      </c>
      <c r="E862" s="203" t="s">
        <v>10</v>
      </c>
      <c r="F862" s="203" t="s">
        <v>1103</v>
      </c>
      <c r="G862" s="50">
        <v>2018</v>
      </c>
      <c r="H862" s="234"/>
      <c r="I862" s="50">
        <v>232</v>
      </c>
      <c r="J862" s="271">
        <v>3210</v>
      </c>
      <c r="K862" s="201" t="s">
        <v>526</v>
      </c>
    </row>
    <row r="863" spans="1:11" ht="37.5">
      <c r="A863" s="39">
        <f t="shared" si="29"/>
        <v>822</v>
      </c>
      <c r="B863" s="231" t="s">
        <v>1101</v>
      </c>
      <c r="C863" s="231" t="s">
        <v>1102</v>
      </c>
      <c r="D863" s="218">
        <v>9786013021843</v>
      </c>
      <c r="E863" s="232" t="s">
        <v>10</v>
      </c>
      <c r="F863" s="232" t="s">
        <v>1103</v>
      </c>
      <c r="G863" s="232">
        <v>2015</v>
      </c>
      <c r="H863" s="233" t="s">
        <v>12</v>
      </c>
      <c r="I863" s="232">
        <v>168</v>
      </c>
      <c r="J863" s="273">
        <v>2520</v>
      </c>
      <c r="K863" s="11"/>
    </row>
    <row r="864" spans="1:31" ht="56.25">
      <c r="A864" s="39">
        <f t="shared" si="29"/>
        <v>823</v>
      </c>
      <c r="B864" s="43" t="s">
        <v>498</v>
      </c>
      <c r="C864" s="43" t="s">
        <v>499</v>
      </c>
      <c r="D864" s="36">
        <v>9786012920697</v>
      </c>
      <c r="E864" s="49" t="s">
        <v>25</v>
      </c>
      <c r="F864" s="49" t="s">
        <v>14</v>
      </c>
      <c r="G864" s="49">
        <v>2010</v>
      </c>
      <c r="H864" s="49">
        <v>95</v>
      </c>
      <c r="I864" s="49">
        <v>88</v>
      </c>
      <c r="J864" s="270">
        <v>818</v>
      </c>
      <c r="K864" s="9"/>
      <c r="AE864" t="e">
        <f>J864*#REF!</f>
        <v>#REF!</v>
      </c>
    </row>
    <row r="865" spans="1:31" s="152" customFormat="1" ht="56.25">
      <c r="A865" s="39">
        <f t="shared" si="29"/>
        <v>824</v>
      </c>
      <c r="B865" s="59" t="s">
        <v>1404</v>
      </c>
      <c r="C865" s="59" t="s">
        <v>500</v>
      </c>
      <c r="D865" s="36">
        <v>9786013025292</v>
      </c>
      <c r="E865" s="49" t="s">
        <v>25</v>
      </c>
      <c r="F865" s="45" t="s">
        <v>11</v>
      </c>
      <c r="G865" s="49">
        <v>2016</v>
      </c>
      <c r="H865" s="49">
        <v>9</v>
      </c>
      <c r="I865" s="49">
        <v>144</v>
      </c>
      <c r="J865" s="270">
        <v>2390</v>
      </c>
      <c r="K865" s="148"/>
      <c r="AE865" t="e">
        <f>J865*#REF!</f>
        <v>#REF!</v>
      </c>
    </row>
    <row r="866" spans="1:31" s="6" customFormat="1" ht="38.25" customHeight="1">
      <c r="A866" s="35">
        <f t="shared" si="29"/>
        <v>825</v>
      </c>
      <c r="B866" s="60" t="s">
        <v>1748</v>
      </c>
      <c r="C866" s="60" t="s">
        <v>1053</v>
      </c>
      <c r="D866" s="85">
        <v>9786013380131</v>
      </c>
      <c r="E866" s="38" t="s">
        <v>10</v>
      </c>
      <c r="F866" s="245" t="s">
        <v>11</v>
      </c>
      <c r="G866" s="35">
        <v>2018</v>
      </c>
      <c r="H866" s="50">
        <v>366</v>
      </c>
      <c r="I866" s="50">
        <v>160</v>
      </c>
      <c r="J866" s="271">
        <v>2800</v>
      </c>
      <c r="K866" s="201" t="s">
        <v>526</v>
      </c>
      <c r="AE866" s="6" t="e">
        <f>J866*#REF!</f>
        <v>#REF!</v>
      </c>
    </row>
    <row r="867" spans="1:31" s="6" customFormat="1" ht="56.25">
      <c r="A867" s="35">
        <f t="shared" si="29"/>
        <v>826</v>
      </c>
      <c r="B867" s="221" t="s">
        <v>1740</v>
      </c>
      <c r="C867" s="221" t="s">
        <v>1741</v>
      </c>
      <c r="D867" s="85">
        <v>9786013029245</v>
      </c>
      <c r="E867" s="38" t="s">
        <v>10</v>
      </c>
      <c r="F867" s="245" t="s">
        <v>11</v>
      </c>
      <c r="G867" s="35">
        <v>2018</v>
      </c>
      <c r="H867" s="35">
        <v>24</v>
      </c>
      <c r="I867" s="35">
        <v>208</v>
      </c>
      <c r="J867" s="271">
        <v>3630</v>
      </c>
      <c r="K867" s="201" t="s">
        <v>526</v>
      </c>
      <c r="AE867" s="6" t="e">
        <f>J867*#REF!</f>
        <v>#REF!</v>
      </c>
    </row>
    <row r="868" spans="1:31" ht="37.5">
      <c r="A868" s="39">
        <f t="shared" si="29"/>
        <v>827</v>
      </c>
      <c r="B868" s="122" t="s">
        <v>983</v>
      </c>
      <c r="C868" s="167" t="s">
        <v>561</v>
      </c>
      <c r="D868" s="168">
        <v>9786017568900</v>
      </c>
      <c r="E868" s="169" t="s">
        <v>10</v>
      </c>
      <c r="F868" s="170" t="s">
        <v>11</v>
      </c>
      <c r="G868" s="124">
        <v>2015</v>
      </c>
      <c r="H868" s="171" t="s">
        <v>12</v>
      </c>
      <c r="I868" s="124">
        <v>520</v>
      </c>
      <c r="J868" s="270">
        <v>4000</v>
      </c>
      <c r="K868" s="11"/>
      <c r="AE868" t="e">
        <f>J868*#REF!</f>
        <v>#REF!</v>
      </c>
    </row>
    <row r="869" spans="1:31" s="152" customFormat="1" ht="76.5" customHeight="1">
      <c r="A869" s="39">
        <f t="shared" si="29"/>
        <v>828</v>
      </c>
      <c r="B869" s="162" t="s">
        <v>1451</v>
      </c>
      <c r="C869" s="197" t="s">
        <v>1331</v>
      </c>
      <c r="D869" s="36">
        <v>9786013024530</v>
      </c>
      <c r="E869" s="37" t="s">
        <v>10</v>
      </c>
      <c r="F869" s="39" t="s">
        <v>14</v>
      </c>
      <c r="G869" s="49">
        <v>2016</v>
      </c>
      <c r="H869" s="67" t="s">
        <v>1332</v>
      </c>
      <c r="I869" s="49">
        <v>128</v>
      </c>
      <c r="J869" s="270">
        <v>1322</v>
      </c>
      <c r="K869" s="148"/>
      <c r="AE869"/>
    </row>
    <row r="870" spans="1:31" s="152" customFormat="1" ht="37.5">
      <c r="A870" s="39">
        <f t="shared" si="29"/>
        <v>829</v>
      </c>
      <c r="B870" s="59" t="s">
        <v>1582</v>
      </c>
      <c r="C870" s="59" t="s">
        <v>1034</v>
      </c>
      <c r="D870" s="36">
        <v>9786013027159</v>
      </c>
      <c r="E870" s="49" t="s">
        <v>25</v>
      </c>
      <c r="F870" s="49" t="s">
        <v>11</v>
      </c>
      <c r="G870" s="49">
        <v>2017</v>
      </c>
      <c r="H870" s="49">
        <v>574</v>
      </c>
      <c r="I870" s="45">
        <v>192</v>
      </c>
      <c r="J870" s="270">
        <v>3186</v>
      </c>
      <c r="K870" s="29"/>
      <c r="AE870" s="152" t="e">
        <f>J870*#REF!</f>
        <v>#REF!</v>
      </c>
    </row>
    <row r="871" spans="1:31" s="152" customFormat="1" ht="37.5">
      <c r="A871" s="39">
        <f t="shared" si="29"/>
        <v>830</v>
      </c>
      <c r="B871" s="19" t="s">
        <v>1372</v>
      </c>
      <c r="C871" s="71" t="s">
        <v>1035</v>
      </c>
      <c r="D871" s="36">
        <v>9786013024899</v>
      </c>
      <c r="E871" s="37" t="s">
        <v>10</v>
      </c>
      <c r="F871" s="49" t="s">
        <v>11</v>
      </c>
      <c r="G871" s="49">
        <v>2016</v>
      </c>
      <c r="H871" s="67">
        <v>346</v>
      </c>
      <c r="I871" s="49">
        <v>208</v>
      </c>
      <c r="J871" s="270">
        <v>2868</v>
      </c>
      <c r="K871" s="148"/>
      <c r="AE871" t="e">
        <f>J871*#REF!</f>
        <v>#REF!</v>
      </c>
    </row>
    <row r="872" spans="1:31" ht="37.5">
      <c r="A872" s="39">
        <f t="shared" si="29"/>
        <v>831</v>
      </c>
      <c r="B872" s="19" t="s">
        <v>981</v>
      </c>
      <c r="C872" s="71" t="s">
        <v>521</v>
      </c>
      <c r="D872" s="36">
        <v>9786012928204</v>
      </c>
      <c r="E872" s="37" t="s">
        <v>10</v>
      </c>
      <c r="F872" s="45" t="s">
        <v>11</v>
      </c>
      <c r="G872" s="49">
        <v>2014</v>
      </c>
      <c r="H872" s="67" t="s">
        <v>12</v>
      </c>
      <c r="I872" s="49">
        <v>168</v>
      </c>
      <c r="J872" s="270">
        <v>3350</v>
      </c>
      <c r="K872" s="11"/>
      <c r="AE872" t="e">
        <f>J872*#REF!</f>
        <v>#REF!</v>
      </c>
    </row>
    <row r="873" spans="1:31" ht="37.5">
      <c r="A873" s="39">
        <f t="shared" si="29"/>
        <v>832</v>
      </c>
      <c r="B873" s="132" t="s">
        <v>982</v>
      </c>
      <c r="C873" s="116" t="s">
        <v>1036</v>
      </c>
      <c r="D873" s="36">
        <v>9786012929713</v>
      </c>
      <c r="E873" s="49" t="s">
        <v>25</v>
      </c>
      <c r="F873" s="45" t="s">
        <v>11</v>
      </c>
      <c r="G873" s="99">
        <v>2014</v>
      </c>
      <c r="H873" s="131" t="s">
        <v>12</v>
      </c>
      <c r="I873" s="99">
        <v>232</v>
      </c>
      <c r="J873" s="270">
        <v>4050</v>
      </c>
      <c r="K873" s="11"/>
      <c r="AE873" t="e">
        <f>J873*#REF!</f>
        <v>#REF!</v>
      </c>
    </row>
    <row r="874" spans="1:31" s="6" customFormat="1" ht="37.5">
      <c r="A874" s="39">
        <f t="shared" si="29"/>
        <v>833</v>
      </c>
      <c r="B874" s="43" t="s">
        <v>501</v>
      </c>
      <c r="C874" s="43" t="s">
        <v>630</v>
      </c>
      <c r="D874" s="36">
        <v>9786012922301</v>
      </c>
      <c r="E874" s="49" t="s">
        <v>25</v>
      </c>
      <c r="F874" s="49" t="s">
        <v>14</v>
      </c>
      <c r="G874" s="49">
        <v>2010</v>
      </c>
      <c r="H874" s="49">
        <v>96</v>
      </c>
      <c r="I874" s="49">
        <v>136</v>
      </c>
      <c r="J874" s="270">
        <v>1408</v>
      </c>
      <c r="K874" s="12"/>
      <c r="AE874" t="e">
        <f>J874*#REF!</f>
        <v>#REF!</v>
      </c>
    </row>
    <row r="875" spans="1:31" s="6" customFormat="1" ht="57" customHeight="1">
      <c r="A875" s="39">
        <f t="shared" si="29"/>
        <v>834</v>
      </c>
      <c r="B875" s="43" t="s">
        <v>1148</v>
      </c>
      <c r="C875" s="43" t="s">
        <v>1149</v>
      </c>
      <c r="D875" s="165">
        <v>9786013022406</v>
      </c>
      <c r="E875" s="49" t="s">
        <v>25</v>
      </c>
      <c r="F875" s="49" t="s">
        <v>11</v>
      </c>
      <c r="G875" s="49">
        <v>2015</v>
      </c>
      <c r="H875" s="49" t="s">
        <v>1498</v>
      </c>
      <c r="I875" s="49">
        <v>184</v>
      </c>
      <c r="J875" s="270">
        <v>3600</v>
      </c>
      <c r="K875" s="11"/>
      <c r="AE875"/>
    </row>
    <row r="876" spans="1:31" s="22" customFormat="1" ht="56.25">
      <c r="A876" s="39">
        <f t="shared" si="29"/>
        <v>835</v>
      </c>
      <c r="B876" s="83" t="s">
        <v>502</v>
      </c>
      <c r="C876" s="83" t="s">
        <v>1037</v>
      </c>
      <c r="D876" s="84">
        <v>9786012922844</v>
      </c>
      <c r="E876" s="82" t="s">
        <v>25</v>
      </c>
      <c r="F876" s="82" t="s">
        <v>14</v>
      </c>
      <c r="G876" s="82">
        <v>2011</v>
      </c>
      <c r="H876" s="82">
        <v>40</v>
      </c>
      <c r="I876" s="82">
        <v>64</v>
      </c>
      <c r="J876" s="270">
        <v>596</v>
      </c>
      <c r="K876" s="21"/>
      <c r="AE876" s="22" t="e">
        <f>J876*#REF!</f>
        <v>#REF!</v>
      </c>
    </row>
    <row r="877" spans="1:31" s="6" customFormat="1" ht="37.5">
      <c r="A877" s="39">
        <f t="shared" si="29"/>
        <v>836</v>
      </c>
      <c r="B877" s="43" t="s">
        <v>551</v>
      </c>
      <c r="C877" s="43" t="s">
        <v>552</v>
      </c>
      <c r="D877" s="36">
        <v>9786012924589</v>
      </c>
      <c r="E877" s="49" t="s">
        <v>25</v>
      </c>
      <c r="F877" s="49" t="s">
        <v>11</v>
      </c>
      <c r="G877" s="49">
        <v>2012</v>
      </c>
      <c r="H877" s="49">
        <v>573</v>
      </c>
      <c r="I877" s="49">
        <v>592</v>
      </c>
      <c r="J877" s="270">
        <v>4760</v>
      </c>
      <c r="K877" s="12"/>
      <c r="AE877" t="e">
        <f>J877*#REF!</f>
        <v>#REF!</v>
      </c>
    </row>
    <row r="878" spans="1:11" s="6" customFormat="1" ht="93.75">
      <c r="A878" s="35">
        <f t="shared" si="29"/>
        <v>837</v>
      </c>
      <c r="B878" s="47" t="s">
        <v>1722</v>
      </c>
      <c r="C878" s="47" t="s">
        <v>1723</v>
      </c>
      <c r="D878" s="85">
        <v>9786013028156</v>
      </c>
      <c r="E878" s="50" t="s">
        <v>25</v>
      </c>
      <c r="F878" s="50" t="s">
        <v>11</v>
      </c>
      <c r="G878" s="50">
        <v>2018</v>
      </c>
      <c r="H878" s="203" t="s">
        <v>1499</v>
      </c>
      <c r="I878" s="50">
        <v>208</v>
      </c>
      <c r="J878" s="271">
        <v>3440</v>
      </c>
      <c r="K878" s="201" t="s">
        <v>526</v>
      </c>
    </row>
    <row r="879" spans="1:31" s="6" customFormat="1" ht="75">
      <c r="A879" s="39">
        <f t="shared" si="29"/>
        <v>838</v>
      </c>
      <c r="B879" s="43" t="s">
        <v>1137</v>
      </c>
      <c r="C879" s="43" t="s">
        <v>1608</v>
      </c>
      <c r="D879" s="36">
        <v>9786017568801</v>
      </c>
      <c r="E879" s="49" t="s">
        <v>25</v>
      </c>
      <c r="F879" s="49" t="s">
        <v>11</v>
      </c>
      <c r="G879" s="49">
        <v>2015</v>
      </c>
      <c r="H879" s="49" t="s">
        <v>1498</v>
      </c>
      <c r="I879" s="49">
        <v>288</v>
      </c>
      <c r="J879" s="270">
        <v>3560</v>
      </c>
      <c r="K879" s="11"/>
      <c r="AE879"/>
    </row>
    <row r="880" spans="1:31" s="6" customFormat="1" ht="93.75">
      <c r="A880" s="39">
        <f t="shared" si="29"/>
        <v>839</v>
      </c>
      <c r="B880" s="47" t="s">
        <v>1642</v>
      </c>
      <c r="C880" s="47" t="s">
        <v>1643</v>
      </c>
      <c r="D880" s="85">
        <v>9786013028071</v>
      </c>
      <c r="E880" s="50" t="s">
        <v>25</v>
      </c>
      <c r="F880" s="50" t="s">
        <v>14</v>
      </c>
      <c r="G880" s="50">
        <v>2018</v>
      </c>
      <c r="H880" s="203" t="s">
        <v>1499</v>
      </c>
      <c r="I880" s="50">
        <v>144</v>
      </c>
      <c r="J880" s="271">
        <v>1910</v>
      </c>
      <c r="K880" s="201" t="s">
        <v>526</v>
      </c>
      <c r="AE880"/>
    </row>
    <row r="881" spans="1:11" s="152" customFormat="1" ht="56.25">
      <c r="A881" s="39">
        <f t="shared" si="29"/>
        <v>840</v>
      </c>
      <c r="B881" s="43" t="s">
        <v>1450</v>
      </c>
      <c r="C881" s="43" t="s">
        <v>1449</v>
      </c>
      <c r="D881" s="36">
        <v>9786013024592</v>
      </c>
      <c r="E881" s="49" t="s">
        <v>25</v>
      </c>
      <c r="F881" s="49" t="s">
        <v>11</v>
      </c>
      <c r="G881" s="49">
        <v>2017</v>
      </c>
      <c r="H881" s="49"/>
      <c r="I881" s="49">
        <v>168</v>
      </c>
      <c r="J881" s="270">
        <v>3582</v>
      </c>
      <c r="K881" s="205"/>
    </row>
    <row r="882" spans="1:31" s="242" customFormat="1" ht="37.5">
      <c r="A882" s="35">
        <f t="shared" si="29"/>
        <v>841</v>
      </c>
      <c r="B882" s="60" t="s">
        <v>1727</v>
      </c>
      <c r="C882" s="60" t="s">
        <v>612</v>
      </c>
      <c r="D882" s="85">
        <v>9786013029702</v>
      </c>
      <c r="E882" s="38" t="s">
        <v>10</v>
      </c>
      <c r="F882" s="50" t="s">
        <v>11</v>
      </c>
      <c r="G882" s="50">
        <v>2018</v>
      </c>
      <c r="H882" s="234">
        <v>345</v>
      </c>
      <c r="I882" s="50">
        <v>192</v>
      </c>
      <c r="J882" s="271">
        <v>3228</v>
      </c>
      <c r="K882" s="201"/>
      <c r="AE882" s="242" t="e">
        <f>J882*#REF!</f>
        <v>#REF!</v>
      </c>
    </row>
    <row r="883" spans="1:31" s="242" customFormat="1" ht="56.25">
      <c r="A883" s="35">
        <f t="shared" si="29"/>
        <v>842</v>
      </c>
      <c r="B883" s="60" t="s">
        <v>1795</v>
      </c>
      <c r="C883" s="60" t="s">
        <v>1038</v>
      </c>
      <c r="D883" s="85">
        <v>9786013381473</v>
      </c>
      <c r="E883" s="50" t="s">
        <v>25</v>
      </c>
      <c r="F883" s="50" t="s">
        <v>11</v>
      </c>
      <c r="G883" s="50">
        <v>2018</v>
      </c>
      <c r="H883" s="234">
        <v>345</v>
      </c>
      <c r="I883" s="50">
        <v>208</v>
      </c>
      <c r="J883" s="271">
        <v>3290</v>
      </c>
      <c r="K883" s="201"/>
      <c r="AE883" s="242" t="e">
        <f>J883*#REF!</f>
        <v>#REF!</v>
      </c>
    </row>
    <row r="884" spans="1:31" s="152" customFormat="1" ht="75">
      <c r="A884" s="39">
        <f t="shared" si="29"/>
        <v>843</v>
      </c>
      <c r="B884" s="59" t="s">
        <v>1460</v>
      </c>
      <c r="C884" s="59" t="s">
        <v>1355</v>
      </c>
      <c r="D884" s="36">
        <v>9786013024912</v>
      </c>
      <c r="E884" s="49" t="s">
        <v>25</v>
      </c>
      <c r="F884" s="49" t="s">
        <v>11</v>
      </c>
      <c r="G884" s="49">
        <v>2016</v>
      </c>
      <c r="H884" s="159" t="s">
        <v>1499</v>
      </c>
      <c r="I884" s="45">
        <v>240</v>
      </c>
      <c r="J884" s="270">
        <v>3262</v>
      </c>
      <c r="K884" s="148"/>
      <c r="AE884"/>
    </row>
    <row r="885" spans="1:31" ht="37.5">
      <c r="A885" s="39">
        <f t="shared" si="29"/>
        <v>844</v>
      </c>
      <c r="B885" s="179" t="s">
        <v>1039</v>
      </c>
      <c r="C885" s="180" t="s">
        <v>1040</v>
      </c>
      <c r="D885" s="168">
        <v>9786017568382</v>
      </c>
      <c r="E885" s="181" t="s">
        <v>25</v>
      </c>
      <c r="F885" s="124" t="s">
        <v>11</v>
      </c>
      <c r="G885" s="124">
        <v>2014</v>
      </c>
      <c r="H885" s="171" t="s">
        <v>12</v>
      </c>
      <c r="I885" s="124">
        <v>136</v>
      </c>
      <c r="J885" s="278">
        <v>2400</v>
      </c>
      <c r="K885" s="11"/>
      <c r="AE885" t="e">
        <f>J885*#REF!</f>
        <v>#REF!</v>
      </c>
    </row>
    <row r="886" spans="1:31" s="152" customFormat="1" ht="56.25">
      <c r="A886" s="39">
        <f t="shared" si="29"/>
        <v>845</v>
      </c>
      <c r="B886" s="198" t="s">
        <v>1467</v>
      </c>
      <c r="C886" s="199" t="s">
        <v>1377</v>
      </c>
      <c r="D886" s="36">
        <v>9786013024691</v>
      </c>
      <c r="E886" s="37" t="s">
        <v>10</v>
      </c>
      <c r="F886" s="39" t="s">
        <v>11</v>
      </c>
      <c r="G886" s="49">
        <v>2016</v>
      </c>
      <c r="H886" s="67"/>
      <c r="I886" s="49">
        <v>168</v>
      </c>
      <c r="J886" s="270">
        <v>2672</v>
      </c>
      <c r="K886" s="148"/>
      <c r="AE886"/>
    </row>
    <row r="887" spans="1:31" ht="18.75">
      <c r="A887" s="39">
        <f t="shared" si="29"/>
        <v>846</v>
      </c>
      <c r="B887" s="62" t="s">
        <v>703</v>
      </c>
      <c r="C887" s="63" t="s">
        <v>702</v>
      </c>
      <c r="D887" s="36">
        <v>9786012921663</v>
      </c>
      <c r="E887" s="37" t="s">
        <v>10</v>
      </c>
      <c r="F887" s="39" t="s">
        <v>11</v>
      </c>
      <c r="G887" s="39">
        <v>2010</v>
      </c>
      <c r="H887" s="64" t="s">
        <v>503</v>
      </c>
      <c r="I887" s="39">
        <v>240</v>
      </c>
      <c r="J887" s="270">
        <v>2524</v>
      </c>
      <c r="K887" s="9"/>
      <c r="AE887" t="e">
        <f>J887*#REF!</f>
        <v>#REF!</v>
      </c>
    </row>
    <row r="888" spans="1:31" ht="18.75">
      <c r="A888" s="39">
        <f t="shared" si="29"/>
        <v>847</v>
      </c>
      <c r="B888" s="59" t="s">
        <v>504</v>
      </c>
      <c r="C888" s="59" t="s">
        <v>613</v>
      </c>
      <c r="D888" s="36">
        <v>9786012921557</v>
      </c>
      <c r="E888" s="49" t="s">
        <v>25</v>
      </c>
      <c r="F888" s="49" t="s">
        <v>11</v>
      </c>
      <c r="G888" s="49">
        <v>2010</v>
      </c>
      <c r="H888" s="49">
        <v>293</v>
      </c>
      <c r="I888" s="45">
        <v>344</v>
      </c>
      <c r="J888" s="270">
        <v>2646</v>
      </c>
      <c r="K888" s="9"/>
      <c r="AE888" t="e">
        <f>J888*#REF!</f>
        <v>#REF!</v>
      </c>
    </row>
    <row r="889" spans="1:31" ht="37.5">
      <c r="A889" s="39">
        <f t="shared" si="29"/>
        <v>848</v>
      </c>
      <c r="B889" s="59" t="s">
        <v>705</v>
      </c>
      <c r="C889" s="59" t="s">
        <v>704</v>
      </c>
      <c r="D889" s="36">
        <v>9786012921571</v>
      </c>
      <c r="E889" s="49" t="s">
        <v>25</v>
      </c>
      <c r="F889" s="49" t="s">
        <v>11</v>
      </c>
      <c r="G889" s="49">
        <v>2010</v>
      </c>
      <c r="H889" s="49">
        <v>52</v>
      </c>
      <c r="I889" s="49">
        <v>232</v>
      </c>
      <c r="J889" s="270">
        <v>2438</v>
      </c>
      <c r="K889" s="9"/>
      <c r="AE889" t="e">
        <f>J889*#REF!</f>
        <v>#REF!</v>
      </c>
    </row>
    <row r="890" spans="1:11" ht="93.75">
      <c r="A890" s="39">
        <f t="shared" si="29"/>
        <v>849</v>
      </c>
      <c r="B890" s="60" t="s">
        <v>1671</v>
      </c>
      <c r="C890" s="222" t="s">
        <v>1672</v>
      </c>
      <c r="D890" s="85">
        <v>9786013028057</v>
      </c>
      <c r="E890" s="38" t="s">
        <v>10</v>
      </c>
      <c r="F890" s="50" t="s">
        <v>14</v>
      </c>
      <c r="G890" s="50">
        <v>2018</v>
      </c>
      <c r="H890" s="203" t="s">
        <v>1499</v>
      </c>
      <c r="I890" s="50">
        <v>112</v>
      </c>
      <c r="J890" s="271">
        <v>1490</v>
      </c>
      <c r="K890" s="201" t="s">
        <v>526</v>
      </c>
    </row>
    <row r="891" spans="1:11" s="6" customFormat="1" ht="37.5">
      <c r="A891" s="39">
        <f t="shared" si="29"/>
        <v>850</v>
      </c>
      <c r="B891" s="60" t="s">
        <v>1656</v>
      </c>
      <c r="C891" s="222" t="s">
        <v>1573</v>
      </c>
      <c r="D891" s="85">
        <v>9786013028408</v>
      </c>
      <c r="E891" s="38" t="s">
        <v>10</v>
      </c>
      <c r="F891" s="35" t="s">
        <v>11</v>
      </c>
      <c r="G891" s="51">
        <v>2018</v>
      </c>
      <c r="H891" s="203"/>
      <c r="I891" s="50">
        <v>264</v>
      </c>
      <c r="J891" s="271">
        <v>4608</v>
      </c>
      <c r="K891" s="201" t="s">
        <v>526</v>
      </c>
    </row>
    <row r="892" spans="1:31" ht="37.5">
      <c r="A892" s="39">
        <f t="shared" si="29"/>
        <v>851</v>
      </c>
      <c r="B892" s="59" t="s">
        <v>505</v>
      </c>
      <c r="C892" s="78" t="s">
        <v>1033</v>
      </c>
      <c r="D892" s="36">
        <v>9786012920765</v>
      </c>
      <c r="E892" s="49" t="s">
        <v>25</v>
      </c>
      <c r="F892" s="49" t="s">
        <v>14</v>
      </c>
      <c r="G892" s="46">
        <v>2010</v>
      </c>
      <c r="H892" s="67">
        <v>427</v>
      </c>
      <c r="I892" s="49">
        <v>112</v>
      </c>
      <c r="J892" s="270">
        <v>1042</v>
      </c>
      <c r="K892" s="9"/>
      <c r="AE892" t="e">
        <f>J892*#REF!</f>
        <v>#REF!</v>
      </c>
    </row>
    <row r="893" spans="1:31" s="152" customFormat="1" ht="75">
      <c r="A893" s="39">
        <f t="shared" si="29"/>
        <v>852</v>
      </c>
      <c r="B893" s="59" t="s">
        <v>1466</v>
      </c>
      <c r="C893" s="59" t="s">
        <v>1345</v>
      </c>
      <c r="D893" s="36">
        <v>9786013024516</v>
      </c>
      <c r="E893" s="159" t="s">
        <v>25</v>
      </c>
      <c r="F893" s="159" t="s">
        <v>1103</v>
      </c>
      <c r="G893" s="159">
        <v>2016</v>
      </c>
      <c r="H893" s="159" t="s">
        <v>1499</v>
      </c>
      <c r="I893" s="159">
        <v>192</v>
      </c>
      <c r="J893" s="270">
        <v>3540</v>
      </c>
      <c r="K893" s="148"/>
      <c r="AE893" s="6"/>
    </row>
    <row r="894" spans="1:31" s="152" customFormat="1" ht="42" customHeight="1">
      <c r="A894" s="39">
        <f t="shared" si="29"/>
        <v>853</v>
      </c>
      <c r="B894" s="207" t="s">
        <v>1572</v>
      </c>
      <c r="C894" s="207" t="s">
        <v>1573</v>
      </c>
      <c r="D894" s="208">
        <v>9786013027371</v>
      </c>
      <c r="E894" s="159" t="s">
        <v>25</v>
      </c>
      <c r="F894" s="159" t="s">
        <v>1103</v>
      </c>
      <c r="G894" s="207">
        <v>2017</v>
      </c>
      <c r="H894" s="92"/>
      <c r="I894" s="92">
        <v>264</v>
      </c>
      <c r="J894" s="290">
        <v>3840</v>
      </c>
      <c r="K894" s="205"/>
      <c r="AE894" s="152" t="e">
        <f>SUM(AE10:AE892)</f>
        <v>#REF!</v>
      </c>
    </row>
  </sheetData>
  <sheetProtection/>
  <autoFilter ref="A2:K894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33203125" defaultRowHeight="11.25"/>
  <cols>
    <col min="2" max="2" width="27.5" style="0" customWidth="1"/>
    <col min="3" max="3" width="21.16015625" style="0" customWidth="1"/>
    <col min="4" max="4" width="26.660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1024053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B.Mamyrbaeva</dc:creator>
  <cp:keywords/>
  <dc:description/>
  <cp:lastModifiedBy>Роман</cp:lastModifiedBy>
  <cp:lastPrinted>2015-05-28T08:15:58Z</cp:lastPrinted>
  <dcterms:created xsi:type="dcterms:W3CDTF">2014-06-20T06:16:36Z</dcterms:created>
  <dcterms:modified xsi:type="dcterms:W3CDTF">2019-01-13T12:35:14Z</dcterms:modified>
  <cp:category/>
  <cp:version/>
  <cp:contentType/>
  <cp:contentStatus/>
  <cp:revision>60</cp:revision>
</cp:coreProperties>
</file>