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0" windowWidth="19020" windowHeight="9855" tabRatio="846" activeTab="0"/>
  </bookViews>
  <sheets>
    <sheet name="Главная" sheetId="1" r:id="rId1"/>
    <sheet name="Yealink" sheetId="2" r:id="rId2"/>
    <sheet name="IP-АТС и Интерфейсные платы" sheetId="3" r:id="rId3"/>
    <sheet name="GRANDSTREAM" sheetId="4" r:id="rId4"/>
    <sheet name="Gigaset" sheetId="5" r:id="rId5"/>
    <sheet name="Сетевое оборудование Wi-Tek" sheetId="6" r:id="rId6"/>
  </sheets>
  <definedNames/>
  <calcPr fullCalcOnLoad="1"/>
</workbook>
</file>

<file path=xl/sharedStrings.xml><?xml version="1.0" encoding="utf-8"?>
<sst xmlns="http://schemas.openxmlformats.org/spreadsheetml/2006/main" count="490" uniqueCount="323">
  <si>
    <t>Наименование товаров</t>
  </si>
  <si>
    <t>Ед. изм.</t>
  </si>
  <si>
    <t>Розничная Цена, KZT</t>
  </si>
  <si>
    <t>шт.</t>
  </si>
  <si>
    <t>Дилерская Цена, KZT</t>
  </si>
  <si>
    <t>CPE80, дополнительный микрофон для CP860</t>
  </si>
  <si>
    <t>Фото</t>
  </si>
  <si>
    <t xml:space="preserve">шт. </t>
  </si>
  <si>
    <t>Блок питания 5VDC,1.2A для SIP-T20(P), SIP-T22(P), SIP-T26(P), SIP-T28(P), SIP-T41P, SIP-T42G</t>
  </si>
  <si>
    <t>Кронштейн для крепления на стену модуля расширения EXP40</t>
  </si>
  <si>
    <t>Кронштейн для крепления на стену телефона SIP-T46G/SIP-T48G</t>
  </si>
  <si>
    <t>Кронштейн для крепления на стену телефонов  SIP-T42G и SIP-T41P</t>
  </si>
  <si>
    <t xml:space="preserve">Аксессуары </t>
  </si>
  <si>
    <t>ПО Модуль Hotel для MyPBX  серии U100</t>
  </si>
  <si>
    <t>лиц</t>
  </si>
  <si>
    <t>ПО Модуль Hotel для MyPBX  серии U200,U300</t>
  </si>
  <si>
    <t>ПО Модуль Hotel для MyPBX  серии U500,U510,U520</t>
  </si>
  <si>
    <t>ПО Модуль MyBill для MyPBX   серии U100</t>
  </si>
  <si>
    <t>ПО Модуль MyBill для MyPBX   серии U200, U300</t>
  </si>
  <si>
    <t>ПО Модуль MyBill для MyPBX   серии U500, U510,U520</t>
  </si>
  <si>
    <t xml:space="preserve">ПО Модуль MyClient MyPBX на 1 рабочее место (мин.кол-во от 4 лицензий) </t>
  </si>
  <si>
    <t>Контактные телеофны:</t>
  </si>
  <si>
    <t>Контактные email:</t>
  </si>
  <si>
    <t>Артикул</t>
  </si>
  <si>
    <t>GXP1610 (no PoE)</t>
  </si>
  <si>
    <t>Grandstream GXP1610, Small-Medium Business HD IP Phone, 132 x 48 (2.95’’) LCD display, 2 line keys with dual-color LED and 1 SIP account, 3-way voice conferencing, dual switched 10/100 Mbps Ethernet ports, (with power supply)</t>
  </si>
  <si>
    <t>GXP1615 (PoE)</t>
  </si>
  <si>
    <t>Grandstream GXP1615 (PoE), Small-Medium Business HD IP Phone, 132 x 48 (2.95’’) LCD display, 2 line keys with dual-color LED and 1 SIP account, 3-way voice conferencing, dual switched 10/100 Mbps Ethernet ports with PoE 802.3af, (with power supply)</t>
  </si>
  <si>
    <t>GXP1620 (no PoE)</t>
  </si>
  <si>
    <t>Grandstream GXP1620, Small-Medium Business HD IP Phone, 132 x 48 (2.95’’) backlit graphical LCD display, 2 line keys with dual-color LED, 3-way voice conferencing, dual switched 10/100 Mbps Ethernet ports, HD (with power supply)</t>
  </si>
  <si>
    <t>GXP1625 (PoE)</t>
  </si>
  <si>
    <t>Grandstream GXP1625 (PoE), Small-Medium Business HD IP Phone, 132 x 48 (2.95’’) backlit graphical LCD display, 2 line keys with dual-color LED, 3-way voice conferencing, dual switched 10/100 Mbps Ethernet ports with PoE 802.3af, HD (with power supply)</t>
  </si>
  <si>
    <t>GXP1628 (PoE)</t>
  </si>
  <si>
    <t>Grandstream GXP1628 (PoE), Small-Medium Business HD IP Phone, 132 x 48 (2.95’’) backlit graphical LCD display, 2 line keys with dual-color LED, 8 speed keys and 3-way voice conferencing, dual switched 10/100 Mbps Ethernet ports with PoE 802.3af, HD (with power supply)</t>
  </si>
  <si>
    <t>GXP1630 (PoE)</t>
  </si>
  <si>
    <t>Grandstream GXP1630 (PoE), Small-Medium Business HD IP Phone, 132 x 64 (2.98’’) backlit graphical LCD display, 3 line keys with dual-color LED, 8 speed keys and 4-way voice conferencing, dual switched 10/100/1000 Mbps Ethernet ports with PoE 802.3af, HD (with power supply)</t>
  </si>
  <si>
    <t>GXP1760 (PoE)</t>
  </si>
  <si>
    <t>Grandstream GXP1760, Mid Range HD IP Phone, 200x80 (3.3") back-lit LCD display, 6  line keys, 3 SIP accounts, 24 programmable BLF/speed dial keys and 5-way audio conferencing, dual switched 10/100 Mbps Ethernet ports with PoE 802.3af, HD (with power supply)</t>
  </si>
  <si>
    <t>GXP1760W (PoE) (NEW)</t>
  </si>
  <si>
    <t>Grandstream GXP1760W is a mid-range, WiFi-enabled IP phone that features a sleek design and moderate call-volume features. 200x80 (3.3") back-lit LCD display, 6  line keys, 3 SIP accounts, 24 programmable BLF/speed dial keys and 5-way audio conferencing, dual switched 10/100 Mbps Ethernet ports with PoE 802.3af, HD (with power supply)</t>
  </si>
  <si>
    <t>GXP1780 (PoE)</t>
  </si>
  <si>
    <t>Grandstream GXP1780, Mid Range IP Phone, 200x80 (3.3") back-lit LCD display, 8 line keys 4 SIP accounts, 32 Programmable BLF/speed dial keys and 5-way audio conferencing, dual switched 10/100 Mbps Ethernet ports with PoE 802.3af, HD (with power supply)</t>
  </si>
  <si>
    <t>GXP1782 (PoE)</t>
  </si>
  <si>
    <t>Grandstream GXP1782, Mid Range IP Phone, 200x80 (3.3") back-lit LCD display, 8 line, 4 SIP accounts, 32 programmable BLF/speed dial keys and 5-way audio conferencing, 1Gb Dual  Ethernet with PoE 802.3af, HD (with power supply)</t>
  </si>
  <si>
    <t>GXP2130 (PoE)</t>
  </si>
  <si>
    <t>Grandstream GXP2130, 3-line Enterprise HD IP Phone, 320x240 (2.8 inch) TFT color LCD, 8 programmable BLF extension keys and 4-way voice conferencing, Bluetooth, dual GigE ports with PoE 802.3af, (with power supply)</t>
  </si>
  <si>
    <t>GXP2135 (PoE)</t>
  </si>
  <si>
    <t>Grandstream GXP2135, Enterprise HD IP Phone up to 8 line, 4 SIP accounts , 320x240 (2.8 inch) TFT color LCD, 32 virtual BLF/speed-dial keys and and 4-way audio conferencing, Bluetooth, dual GigE ports with PoE 802.3af, (with power supply)</t>
  </si>
  <si>
    <t>GXP2140 (PoE)</t>
  </si>
  <si>
    <t>Grandstream GXP2140, PoE 4-line Enterprise HD IP Phone, 480x272 (4.3 inch) TFT color LCD, support up to 4 GXP2200EXT modules, Bluetooth, dual GigE ports with PoE 802.3af, Bluetooth, USB, (with power supply)</t>
  </si>
  <si>
    <t>GXP2160 (PoE)</t>
  </si>
  <si>
    <t>Grandstream GXP2160, 6-line Enterprise HD IP Phone, 480x272 (4.3 inch) TFT color LCD, 24+6 speed keys, Bluetooth, dual GigE ports with PoE 802.3af, Bluetooth, USB, (with power supply)</t>
  </si>
  <si>
    <t>GXP2170 (PoE)</t>
  </si>
  <si>
    <t>Grandstream GXP2170, 12 line, 6 SIP accounts Enterprise HD IP Phone, 480x272 (4.3 inch) TFT color LCD, 48 virtual speed keys, support up to 4 GXP2200EXT modules, dual GigE with PoE 802.3af, Bluetooth, USB, (with power supply)</t>
  </si>
  <si>
    <t>GXP2200EXT</t>
  </si>
  <si>
    <t>Expansion Module for GXP2170, GXP2140 and GXV3240, 20 programmable buttons and 2 arrow keys for page switching (allowing each GXP2200EXT to support up to 40 contacts/extensions)</t>
  </si>
  <si>
    <t>Видео IP-телефоны</t>
  </si>
  <si>
    <t>GXV3240 (PoE)</t>
  </si>
  <si>
    <t>Grandstream GXV3240, Android IP Multimedia Video Phone, 4.3” capacitive  screen color LCD (480x272), 1.3M camera, Skype, Dual switched 10/100/1000 Mbps Ethernet, SD/MMC/SDHC, USB (with power supply)</t>
  </si>
  <si>
    <t>GXV3370 (PoE)</t>
  </si>
  <si>
    <t>`GXV3370 is a powerful desktop video phone for enterprise users. It features a 7” touch screen, advanced megapixel camera for HD video conferencing, built-in WiFi and Bluetooth, Gigabit network speeds
and innovative telephony functionalities. It also runs on Android 7.0 and has flexible SDK support for custom apps. The GXV3370 is fully interoperable with nearly all major SIP platforms on the market and can be seamlessly integrated with Grandstream’s portfolio including SIP based security cameras, door systems, IP PBXs, and video conferencing systems and services. This video phone is the perfect choice for users looking for an integrated video communications solution for their desktop.</t>
  </si>
  <si>
    <t>GXV3275 (PoE)</t>
  </si>
  <si>
    <t>Grandstream GXV3275, Android IP Multimedia Video Phone, 7" capacitive touch screen color LCD (1024x600), 1.3M pixel CMOS camera, Skype, Dual switched 10/100/1000 Mbps Ethernet ports with integrated PoE, integrated WiFi (802.11b/g/n), Dual USB ports, SD/MMC/SDHC, headset, stereo audio output, video output, Multi-language, full Web browser, weather, news, stocks, currency, world clock, calendar, games, Google Voice, Internet radio, YouTube, movie trailer, Last.fm, digital photo frame, photo album integration with Yahoo Flickr/Photobucket/Phanfare, Yahoo/MSN/Google IM (pending), Facebook and Twitter (pending), virtual BLF keys, SDK/API, etc.</t>
  </si>
  <si>
    <t>DP750 (PoE)</t>
  </si>
  <si>
    <t>Grandstream DP750, Wireless DECT Base Station, 10 SIP accounts per BS, 5 DECT phones per BS, one 10/100 Mbps Ethernet port, PoE</t>
  </si>
  <si>
    <t>DP720</t>
  </si>
  <si>
    <t>Grandstream DP720, Wireless DECT Phone, Colour Display, With charger and Power Supply</t>
  </si>
  <si>
    <t>WP820 (NEW)</t>
  </si>
  <si>
    <t xml:space="preserve">Grandstream WP820, New portable WiFi IP phone, 2-line cordless IP phone with built-in dual-band 802.11a/b/g/n WiFi and advanced antenna design and roaming support. This powerful WiFi phone comes equipped with a 2.4” color LCD and supports HD audio, wideband voice codecs such as Opus, offers a dual MIC design with advanced AEC and Noise Shield technology, and a real-time streaming video display. </t>
  </si>
  <si>
    <t>Решения для конференций для бизнеса</t>
  </si>
  <si>
    <t>GVC3200</t>
  </si>
  <si>
    <t>Grandstream GVC3200 - video conferencing system with MCU supports up to 4-way 1080p Full HD (or 5-way 720p HD, or 9-way VGA), Android 4.4 Integrated dual-band WiFi, integrated Bluetooth 4.0, Gigabit network port, SD interface (for local recording), Remote-controllable wide-angle PTZ camera with 12x optical zoom, Bluetooth-based multi-touch remote control, 3x HDMI output, 1x VGA/HDMI input, Interoperable with 3rd party SIP-based video conferencing solutions (such as Cisco, Polycom, and Huawei) using BFCP and TIP (pending)</t>
  </si>
  <si>
    <t>GVC3202</t>
  </si>
  <si>
    <t>Grandstream GVC3202 - video conferencing system with MCU supports up to 2-way 1080p Full HD (or 3-way 720p HD, or 3-way VGA), Android 4.4, integrated Bluetooth 4.0, Gigabit network port, SD interface (for local recording), Remote-controllable wide-angle PTZ camera with 9x optical zoom, Bluetooth-based multi-touch remote control, 2x HDMI output, 1x VGA/HDMI input, Interoperable with 3rd party SIP-based video conferencing solutions (such as Cisco, Polycom, and Huawei) using BFCP and TIP (pending)</t>
  </si>
  <si>
    <t>GVC3210 (NEW)</t>
  </si>
  <si>
    <t xml:space="preserve">The GVC3210 is an innovative video conferencing endpoint ideal for small to medium businesses who seek an easy-to-use yet potent video conferencing solution. By supporting top-tier video resolutions up to 4K Ultra HD, the GVC3210 turns any video conference into a powerful, clear, enhancing experience.  This video conferencing endpoint runs on the AndroidTM operating system and offers full access to the Google Play Store. The GVC3210 comes equipped with sophisticated Noise-Shield technology to block out background noise and maximize audio quality. Additional features include advanced 4-microphone array with beam-forming capability, a high-end 16M pixel CMOS sensor with ePTZ for easy camera view adjustments and Miracast wireless for convenient content sharing. 
</t>
  </si>
  <si>
    <t>GAC2500 (PoE)</t>
  </si>
  <si>
    <t>Grandstream GAC2500, PoE 6-line Enterprise IP Multimedia Conference Phone, Android OS, 6 SIP Accounts and 7-way voice conferencing, Wi-Fi, Bluetooth, 3.5mm audio port, 3 cardioid microphones, HD Voice, 4.3" capasitive touch screen color LCD (800x480), Auto-sensing Gigabit Ethernet port with integrated PoE+ (IEEE 802.3at Class4)</t>
  </si>
  <si>
    <t>HD IP видеодомофон</t>
  </si>
  <si>
    <t>GDS3710</t>
  </si>
  <si>
    <t>Grandstream  GDS3710 is an IP Video Door System, powerful video resolutions up to 1080p, built-in RFID chip reader for keyless entry, SIP video streaming to NVRs, video intercom stations, IP phones, or smart phones simultaneously, built with a metal casing to make it weatherproof and vandal resistant, built-in hemispheric camera allows for 180-degree wall to-wall coverage, supports motion detection, integrated PoE to power the device and provide a network connection</t>
  </si>
  <si>
    <t>Аналоговые телефонные адаптеры (АТА) и Voip-шлюзы</t>
  </si>
  <si>
    <t>HT701</t>
  </si>
  <si>
    <t>HandyTone 701, 1 FXS port, Linux based, IPv6, Tr069, TLS/SRTP/HTTPS, Fax, 1 Ethernet port</t>
  </si>
  <si>
    <t>HT702</t>
  </si>
  <si>
    <t>HandyTone 702, 2 FXS port, Linux based, IPv6, Tr069, TLS/SRTP/HTTPS, Fax, 1 Ethernet port</t>
  </si>
  <si>
    <t>HT802</t>
  </si>
  <si>
    <t>HandyTone 802, 2 FXS port, 1LAN</t>
  </si>
  <si>
    <t>HT502</t>
  </si>
  <si>
    <t>HandyTone 502, 2 FXS port, NAT router, 1LAN, 1WAN</t>
  </si>
  <si>
    <t>HT812</t>
  </si>
  <si>
    <t>HandyTone 812, 2 FXS port, Gigabit NAT router, 1LAN, 1WAN</t>
  </si>
  <si>
    <t>HT704</t>
  </si>
  <si>
    <t>HandyTone 704, 4 FXS port, Linux based, IPv6, Tr069, TLS/SRTP/HTTPS, Fax, 1 Ethernet port</t>
  </si>
  <si>
    <t>HT503</t>
  </si>
  <si>
    <t>HandyTone 503, 1 FXS port, 1 FXO port, 2 Ethernet ports</t>
  </si>
  <si>
    <t>HT814</t>
  </si>
  <si>
    <t>HandyTone 814, 4 FXS port, Gigabit NAT router, 1LAN, 1WAN</t>
  </si>
  <si>
    <t>GXW4008</t>
  </si>
  <si>
    <t>Grandstream GXW4008, 8 FXS ports, 2 RJ45 10/100Mbps (LAN/WAN), 1 RJ11 for Fail-Over PSTN</t>
  </si>
  <si>
    <t>GXW4104</t>
  </si>
  <si>
    <t>Grandstream GXW4104, 4 FXO ports, 2 RJ45 10/100Mbps (LAN/WAN)</t>
  </si>
  <si>
    <t>GXW4108</t>
  </si>
  <si>
    <t>Grandstream GXW4108, 8 FXO ports, 2 RJ45 10/100Mbps (LAN/WAN)</t>
  </si>
  <si>
    <t>GXW4216</t>
  </si>
  <si>
    <t>Grandstream GXW4216, 16 x RJ11 FXS ports and 1 x 50-pin Telco connector, 1 x 10M/100/1000 Mbps auto-sensing RJ45 port, G.711, G. 723, G.726</t>
  </si>
  <si>
    <t>GXW4224</t>
  </si>
  <si>
    <t>Grandstream GXW4224, 24 x RJ11 FXS ports and 1 x 50-pin Telco connector, 1 x 10M/100/1000 Mbps auto-sensing RJ45 port, G.711, G. 723, G.726</t>
  </si>
  <si>
    <t>GXW4232</t>
  </si>
  <si>
    <t>Grandstream GXW4232, 32 x RJ11 FXS ports and 2 x 50-pin Telco connector, 1 x 10M/100/1000 Mbps auto-sensing RJ45 port, G.711, G. 723, G.726</t>
  </si>
  <si>
    <t>GXW4248</t>
  </si>
  <si>
    <t>Grandstream GXW4248 2 x 50-pin Telco connectors, 1 x 10M/100/1000 Mbps auto-sensing RJ45 port, G.711, G. 723, G.726</t>
  </si>
  <si>
    <t>IP-АТС</t>
  </si>
  <si>
    <t>UCM6202</t>
  </si>
  <si>
    <t>Grandstream UCM6202, IP PBX appliance, 2 FXO ports, 2 FXS ports, concurrent SIP calls: up to 30, registered SIP devices: 500 registered SIP devices/users, dual Gigabit RJ45 ports with integrated PoE Plus (IEEE 802.3at-2009)</t>
  </si>
  <si>
    <t>UCM6204</t>
  </si>
  <si>
    <t>Grandstream UCM6204, IP PBX appliance, 4 FXO ports, 2 FXS ports, concurrent SIP calls: up to 45, registered SIP devices: 500 registered SIP devices/users, dual Gigabit RJ45 ports with integrated PoE Plus (IEEE 802.3at-2009)</t>
  </si>
  <si>
    <t>UCM6208</t>
  </si>
  <si>
    <t>Grandstream UCM6208, IP PBX appliance, 8 FXO ports, 2 FXS ports, concurrent SIP calls: up to 100, registered SIP devices: 800 registered SIP devices/users, dual Gigabit RJ45 ports with integrated PoE Plus (IEEE 802.3at-2009)</t>
  </si>
  <si>
    <t>UCM6510</t>
  </si>
  <si>
    <t>Grandstream UCM6510, IP PBX appliance, 1 E1/T1 port, 2 FXO ports, 2 FXS ports, 2000 SIP endpoint registrations, 200 concurrent calls, up to 64 conference attendees, IVR</t>
  </si>
  <si>
    <t>IP телефоны  Yealink</t>
  </si>
  <si>
    <t>IP телефоны GRANDSTREAM</t>
  </si>
  <si>
    <t>IP телефоны Gigaset</t>
  </si>
  <si>
    <t>DECT IP телефоны</t>
  </si>
  <si>
    <t>IP АТС VoIP шлюзы Yeastar</t>
  </si>
  <si>
    <t>IP телефоны DECT Gigaset</t>
  </si>
  <si>
    <r>
      <rPr>
        <b/>
        <sz val="10"/>
        <rFont val="Arial Cyr"/>
        <family val="0"/>
      </rPr>
      <t>Gigaset A540 IP</t>
    </r>
    <r>
      <rPr>
        <sz val="10"/>
        <rFont val="Arial Cyr"/>
        <family val="0"/>
      </rPr>
      <t xml:space="preserve"> - удобный DECT IP-телефон с поддержкой фиксированной линии связи и интернет-телефонии. Наслаждайтесь удобством и гибкостью при использовании до трех параллельных звонков. Безупречное качество передачи звука HD с технологией HDSP™. Подключение к Интернету позволяет вам получить доступ к базовым интерактивным информационным сервисам, таким как прогноз погоды, уведомление по электронной почте или RSS-каналы через Gigaset A540 IP.</t>
    </r>
  </si>
  <si>
    <r>
      <rPr>
        <b/>
        <sz val="10"/>
        <rFont val="Arial Cyr"/>
        <family val="0"/>
      </rPr>
      <t>Gigaset C530 A IP</t>
    </r>
    <r>
      <rPr>
        <sz val="10"/>
        <rFont val="Arial Cyr"/>
        <family val="0"/>
      </rPr>
      <t xml:space="preserve"> — удобный телефон с поддержкой фиксированных линий связи и Интернет-телефонии. С ним вы сможете совершать до трех звонков одновременно, причем технология HDSP™¹ обеспечит безупречное качество VoIP-звонков. Кроме того, он обладает встроенным автоответчиком на 30 минут записей.</t>
    </r>
  </si>
  <si>
    <r>
      <rPr>
        <b/>
        <sz val="10"/>
        <rFont val="Arial Cyr"/>
        <family val="0"/>
      </rPr>
      <t>GIGASET SL450A GO</t>
    </r>
    <r>
      <rPr>
        <sz val="10"/>
        <rFont val="Arial Cyr"/>
        <family val="0"/>
      </rPr>
      <t xml:space="preserve"> Новая модель IP телефона  открывает перед нами высокотехнологичное будущее. Этот современный и исключительно функциональный телефон беспроводного типа создает все условия для полной свободы и мобильности во время принятия звонков, а также позволяет подключать гарнитуру через интерфейс коммуникации Bluetooth. IP телефон GIGASET модели SL450A GO предназначен для подключения технологии VoIP, которая значительно удешевляет телефонную связь, поддерживая отличный уровень ее качества. Прибор оснащен большим количеством дополнительных удобных функций: громкая связь, автоответчик, автоопределитель входящих номеров, конференц-связь, текстовые сообщения, голосовая почта, а также запись телефонного разговора.</t>
    </r>
  </si>
  <si>
    <r>
      <rPr>
        <b/>
        <sz val="10"/>
        <rFont val="Arial Cyr"/>
        <family val="0"/>
      </rPr>
      <t>Gigaset S850A GO</t>
    </r>
    <r>
      <rPr>
        <sz val="10"/>
        <rFont val="Arial Cyr"/>
        <family val="0"/>
      </rPr>
      <t xml:space="preserve"> — это технически совершенный DECT IP телефон премиум класса c поддержкой фиксированной линии связи, предназначенный для домашнего и офисного использования. Удобство пользования телефоном гарантированы благодаря большому цветному дисплею 1.8 дюйма и продуманному графическому интерфейсу. Огромная телефонная книга на 500 записей (до трех номеров на запись) легко может быть синхронизирована с контактами Outlook. Главной изюминкой Gigaset S850A GO является превосходное качество звука - телефон имеет три аудио профиля для различных условий эксплуатации, переключение между которыми осуществляется буквально в один клик.</t>
    </r>
  </si>
  <si>
    <r>
      <rPr>
        <b/>
        <sz val="10"/>
        <rFont val="Arial Cyr"/>
        <family val="0"/>
      </rPr>
      <t>Gigaset SL450 -</t>
    </r>
    <r>
      <rPr>
        <sz val="10"/>
        <rFont val="Arial Cyr"/>
        <family val="0"/>
      </rPr>
      <t xml:space="preserve"> может стать незаменимой частью вашей повседневной жизни. Данный телефон сэкономит электроэнергию с помощью функции ECO DECT, позволит следить за вашим ребёнком с помощью функции радионяни, проследить за собственной квартирой, находясь вдали от неё. Этот телефон, действительно, уникален!</t>
    </r>
  </si>
  <si>
    <t>sale@opticom.kz</t>
  </si>
  <si>
    <t>Yealink SIP VP-T49G, с БП</t>
  </si>
  <si>
    <t>Комплект: CP960, конференц-телефон, PoE, запись разговора и 2 CPW90 (беспроводные), шт</t>
  </si>
  <si>
    <t xml:space="preserve">Конференц-телефон Yealink CP920
</t>
  </si>
  <si>
    <t>Комплект: конференц-телефона  CP920 +PSTN-адаптера CPN10</t>
  </si>
  <si>
    <t xml:space="preserve">Конференц-теелфон Yealink CP930W-Base   </t>
  </si>
  <si>
    <t>SIP-T19 Е2 SIP-телефон, 1 линия, С БП</t>
  </si>
  <si>
    <t>SIP-T19P E2 SIP-телефон, 1 линия, PoE, с БП</t>
  </si>
  <si>
    <t xml:space="preserve">SIP-Т19Р E2, без БП </t>
  </si>
  <si>
    <t>SIP-T21 Е2 SIP-телефон, 2 линии, с БП</t>
  </si>
  <si>
    <t>SIP-T21P E2 SIP-телефон, 2 линии, PoE, с БП</t>
  </si>
  <si>
    <t>SIP-T23G SIP-телефон, 3 линии, PoE, GigE, с БП</t>
  </si>
  <si>
    <t>SIP-T27G (6 линий,BLF,РоЕ,GigE), С БП</t>
  </si>
  <si>
    <t>SIP-T29G, цветной экран, 16 аккаунтов, BLF, PoE, GigE, с БП</t>
  </si>
  <si>
    <t>SIP-T40P, 3 аккаунта, BLF,  PoE, без БП</t>
  </si>
  <si>
    <t>SIP-T40G,3 линии,BLF,PoE,в комплекте с БП</t>
  </si>
  <si>
    <t>SIP-T40G,3 линии,BLF,PoE,без БП</t>
  </si>
  <si>
    <t>SIP-T41P SIP-телефон, 3 линии, BLF, PoE, без БП</t>
  </si>
  <si>
    <t>SIP-T41S SIP-телефон, 6 линий , без БП</t>
  </si>
  <si>
    <t>SIP-T42S (12 аккаунтов,BLF,PoE,GigE) без БП</t>
  </si>
  <si>
    <t xml:space="preserve"> SIP-T46S (цветной экран,16 аккаунтов,BLF,PoE,GigE) без БП</t>
  </si>
  <si>
    <t>SIP-T48S (цветной сенсорный экран,16 аккаунтов,BLF,PoE,GigE) без БП</t>
  </si>
  <si>
    <t>Yealink SIP-T53W(12 аккаунтов, Wi-Fi, Bluetooth, Рое) без БП</t>
  </si>
  <si>
    <t>SIP-T54W (цветной сенсорный экран,16 аккаунтов,BLF,PoE,Wi-Fi,Bluetooth) без БП</t>
  </si>
  <si>
    <t>SIP-T58V  мультимедийный, без БП</t>
  </si>
  <si>
    <t>SIP-T56А, телефон, 16 SIP-аккаунтов</t>
  </si>
  <si>
    <t xml:space="preserve"> SIP-T52S, телефон, 12 SIP-аккаунтов, без БП</t>
  </si>
  <si>
    <t xml:space="preserve"> SIP-T54S, телефон, 16 SIP-аккаунтов, без БП</t>
  </si>
  <si>
    <t>SIP-T57W (цветной сенсорный экран,16 аккаунтов,BLF,PoE,Wi-Fi,Bluetooth) без БП</t>
  </si>
  <si>
    <t>W41P DECT (база+T41S+DDK10), настольный DECT</t>
  </si>
  <si>
    <t>W52P DECT SIP-телефон (база+трубка)</t>
  </si>
  <si>
    <t>W53P DECT SIP-телефон (база+трубка)</t>
  </si>
  <si>
    <t>W53H  DECT SIP-трубка</t>
  </si>
  <si>
    <t>W52H DECT SIP-трубка</t>
  </si>
  <si>
    <t>W56H DECT SIP-трубка</t>
  </si>
  <si>
    <t>W60P DECT (база+трубка)</t>
  </si>
  <si>
    <t>BT40 Bluetooth USB-адаптер</t>
  </si>
  <si>
    <t>CPN10 для телефона CP860, шт переходник</t>
  </si>
  <si>
    <t>CAM50 USB-камера для телефонов SIP-T58V(A), шт</t>
  </si>
  <si>
    <t>WiFi-адаптер Yealink WF40, шт</t>
  </si>
  <si>
    <t>EXP20 модуль расширения для телефонов</t>
  </si>
  <si>
    <t>EXP40 модуль расширения с LCD для телефонов</t>
  </si>
  <si>
    <t>EXP50 с LCD для телефонов SIP-T58V(A), SIP-T56A</t>
  </si>
  <si>
    <t>RT20 DECT-репитер для  SIP- телефонов W52P/W60P/W41P(белый)</t>
  </si>
  <si>
    <t>RT20U DECT-репитер для  SIP- телефонов W52P/W60P/W41P (черный)</t>
  </si>
  <si>
    <t>RT30 DECT-репитер для  SIP- телефонов W52P/W60P/W41P</t>
  </si>
  <si>
    <t>Блок питания 5VDC,600mА(0,6А)для SIP-Т19Р/Т21Р/Т23G/Т40Р(G)/W52P(H)/W60P</t>
  </si>
  <si>
    <t>EHS36 адаптер для беспроводных гарнитур Plantronics/Jabra для телефонов T28P/T26P</t>
  </si>
  <si>
    <t>Блок питания  5VDC,2Aдля T3/T29/T46/T48/T5/CP860</t>
  </si>
  <si>
    <t>ГАРНИТУРЫ ПРОВОДНЫЕ</t>
  </si>
  <si>
    <t xml:space="preserve">Гарнитура головная YHS33 для телефонов </t>
  </si>
  <si>
    <t>YHS33-USB для телефонов SIP-T41S/Т42S/T46S/T48S/T52S/T54S/T56A/T58A/T58V</t>
  </si>
  <si>
    <t>Проводная гарнитура VT1000 RJ9(03), Моно, Узкополосный звук</t>
  </si>
  <si>
    <t>Проводная гарнитура VT1000-D RJ9(03), Дуо, Узкополосный звук</t>
  </si>
  <si>
    <t>Проводная гарнитура VT5000 QD(P)-RJ9(03), Моно, Узкополосный звук, QD, переходник QD-RJ09(03)</t>
  </si>
  <si>
    <t>Проводная гарнитура VT5000-D QD(P)-RJ9(03), Дуо, Узкополосный звук, QD, переходник QD-RJ09(03)</t>
  </si>
  <si>
    <t>Проводная гарнитура VT6200 QD(P)-RJ9(03), Моно, HD звук, QD, переходник QD-RJ09(03)</t>
  </si>
  <si>
    <t>Проводная гарнитура VT6200-D QD(P)-RJ9(03), Дуо, HD звук, QD, переходник QD-RJ09(03)</t>
  </si>
  <si>
    <t>Проводная гарнитура VT6200-D, Дуо, HD звук, USB</t>
  </si>
  <si>
    <t>Проводная гарнитура VT6200, Моно, HD звук, USB</t>
  </si>
  <si>
    <t>БЕСПРОВОДНЫЕ ГАРНИТУРЫ</t>
  </si>
  <si>
    <t>Беспроводная гарнитура VT9500-D, Дуо, HD звук, 10м Bluetooth</t>
  </si>
  <si>
    <t>Беспроводная гарнитура VT9500, Моно, HD звук, 10м Bluetooth</t>
  </si>
  <si>
    <t>Беспроводная гарнитура VT9602, Моно, HD звук, 30м Bluetooth</t>
  </si>
  <si>
    <t>Беспроводные гарнитуры Bluetooth</t>
  </si>
  <si>
    <t>Беспроводные гарнитуры DECT</t>
  </si>
  <si>
    <t>Беспроводная гарнитура VT9000-D, Дуо, HD звук, 150м DECT, для телефона</t>
  </si>
  <si>
    <t>Беспроводная гарнитура VT9000, Моно, HD звук, 150м DECT, для телефона</t>
  </si>
  <si>
    <t>Беспроводная гарнитура VT9300, Моно, HD звук, 150м DECT, для компьютера</t>
  </si>
  <si>
    <t>Беспроводная гарнитура VT9400, Моно, HD звук, 150м DECT, для компьютера и телефона</t>
  </si>
  <si>
    <t>YEASTAR S20, поддержка FXO, FXS, GSM, BRI, (запись разговора)</t>
  </si>
  <si>
    <t>YEASTAR S50, PRI, MFC R2, SS7, поддержка FXO, FXS, GSM, BRI (запись разговора)</t>
  </si>
  <si>
    <t xml:space="preserve">YEASTAR S100, IP-АТС, PRI, MFC R2, SS7, поддержка FXO, FXS, GSM, BRI, запись </t>
  </si>
  <si>
    <t xml:space="preserve">YEASTAR S300, IP-АТС, PRI, MFC R2, SS7, поддержка FXO, FXS, GSM, BRI, запись </t>
  </si>
  <si>
    <t>Yeastar S412</t>
  </si>
  <si>
    <t>YEASTAR GSM модуль расширения на 1 GSM-канал</t>
  </si>
  <si>
    <t>YEASTAR B2 модуль расширения на 2 BRI-порта</t>
  </si>
  <si>
    <t>YEASTAR O2 модуль расширения на 2 FXO</t>
  </si>
  <si>
    <t>YEASTAR S2 модуль расширения на 2 FXS</t>
  </si>
  <si>
    <t>YEASTAR SO модуль расширения на 1 FXS + 1 FXO</t>
  </si>
  <si>
    <t>YEASTAR UMTS модуль расширения на 1 UMTS  порт</t>
  </si>
  <si>
    <t>D30 на 100 пользователей и 30 вызовов</t>
  </si>
  <si>
    <t>EX08 на 4 слота под модули S2, O2, SO, GSM/UMTS, B2</t>
  </si>
  <si>
    <t>EX30 на 1 поток E1</t>
  </si>
  <si>
    <t>VoIP-GSM шлюз Yeastar NeoGate TG100 на 1 GSM-канал</t>
  </si>
  <si>
    <t>VoIP-GSM шлюз Yeastar NeoGate TG200 на 2 GSM-канала</t>
  </si>
  <si>
    <t>VoIP-GSM шлюз Yeastar NeoGate TG400 на 4 GSM-канала</t>
  </si>
  <si>
    <t>VoIP-GSM шлюз Yeastar NeoGate TG800 на 8 GSM-каналов</t>
  </si>
  <si>
    <t>NeoGate TG1600 на 8 GSM-каналов (до 16 GSM-каналов)</t>
  </si>
  <si>
    <t>Модуль G8 на 8 GSM-каналов (для TG1600)</t>
  </si>
  <si>
    <t>YEASTAR NeoGate TE 100 VoIP- PRI  шлюз на 1 E1 канал</t>
  </si>
  <si>
    <t>YEASTAR NeoGate TE 200 VoIP- PRI  шлюз на 2 E1 канал</t>
  </si>
  <si>
    <t xml:space="preserve"> IP-АТС и Интерфейсные платы</t>
  </si>
  <si>
    <t xml:space="preserve"> Дополнительное ПО для АТС </t>
  </si>
  <si>
    <t>GSM-VoIP шлюзы</t>
  </si>
  <si>
    <t>Коммутаторы PoE стандарта IEEE 802.3at/af с дополнительным функционалом для IP-телефонов, IP-камер и других PoE абонентов</t>
  </si>
  <si>
    <t>WI-PS505V</t>
  </si>
  <si>
    <r>
      <t xml:space="preserve">Неуправляемый коммутатор </t>
    </r>
    <r>
      <rPr>
        <sz val="10"/>
        <color indexed="60"/>
        <rFont val="Arial"/>
        <family val="2"/>
      </rPr>
      <t>4 PoE</t>
    </r>
    <r>
      <rPr>
        <sz val="10"/>
        <rFont val="Arial"/>
        <family val="2"/>
      </rPr>
      <t xml:space="preserve"> порта 100Base-TX + </t>
    </r>
    <r>
      <rPr>
        <sz val="10"/>
        <color indexed="60"/>
        <rFont val="Arial"/>
        <family val="2"/>
      </rPr>
      <t>2</t>
    </r>
    <r>
      <rPr>
        <sz val="10"/>
        <rFont val="Arial"/>
        <family val="2"/>
      </rPr>
      <t xml:space="preserve"> 100Base-TX
PoE IEEE 802.3at/af до 30Вт на порт
режим передачи </t>
    </r>
    <r>
      <rPr>
        <sz val="10"/>
        <color indexed="60"/>
        <rFont val="Arial"/>
        <family val="2"/>
      </rPr>
      <t>PoE на 250м</t>
    </r>
    <r>
      <rPr>
        <sz val="10"/>
        <rFont val="Arial"/>
        <family val="2"/>
      </rPr>
      <t xml:space="preserve">
режим </t>
    </r>
    <r>
      <rPr>
        <sz val="10"/>
        <color indexed="60"/>
        <rFont val="Arial"/>
        <family val="2"/>
      </rPr>
      <t>VLAN</t>
    </r>
    <r>
      <rPr>
        <sz val="10"/>
        <rFont val="Arial"/>
        <family val="2"/>
      </rPr>
      <t xml:space="preserve"> на основе порта
</t>
    </r>
    <r>
      <rPr>
        <sz val="10"/>
        <color indexed="60"/>
        <rFont val="Arial"/>
        <family val="2"/>
      </rPr>
      <t>QoS</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60"/>
        <rFont val="Arial"/>
        <family val="2"/>
      </rPr>
      <t>30Вт</t>
    </r>
  </si>
  <si>
    <t>WI-PS510V</t>
  </si>
  <si>
    <r>
      <t xml:space="preserve">Неуправляемый коммутатор </t>
    </r>
    <r>
      <rPr>
        <sz val="10"/>
        <color indexed="60"/>
        <rFont val="Arial"/>
        <family val="2"/>
      </rPr>
      <t>8 PoE</t>
    </r>
    <r>
      <rPr>
        <sz val="10"/>
        <rFont val="Arial"/>
        <family val="2"/>
      </rPr>
      <t xml:space="preserve"> портов 100Base-TX + </t>
    </r>
    <r>
      <rPr>
        <sz val="10"/>
        <color indexed="60"/>
        <rFont val="Arial"/>
        <family val="2"/>
      </rPr>
      <t>2</t>
    </r>
    <r>
      <rPr>
        <sz val="10"/>
        <rFont val="Arial"/>
        <family val="2"/>
      </rPr>
      <t xml:space="preserve"> 100Base-TX
PoE IEEE 802.3at/af до 30Вт на порт
режим передачи </t>
    </r>
    <r>
      <rPr>
        <sz val="10"/>
        <color indexed="60"/>
        <rFont val="Arial"/>
        <family val="2"/>
      </rPr>
      <t>PoE на 250м</t>
    </r>
    <r>
      <rPr>
        <sz val="10"/>
        <rFont val="Arial"/>
        <family val="2"/>
      </rPr>
      <t xml:space="preserve">
режим </t>
    </r>
    <r>
      <rPr>
        <sz val="10"/>
        <color indexed="60"/>
        <rFont val="Arial"/>
        <family val="2"/>
      </rPr>
      <t>VLAN</t>
    </r>
    <r>
      <rPr>
        <sz val="10"/>
        <rFont val="Arial"/>
        <family val="2"/>
      </rPr>
      <t xml:space="preserve"> на основе порта
</t>
    </r>
    <r>
      <rPr>
        <sz val="10"/>
        <color indexed="60"/>
        <rFont val="Arial"/>
        <family val="2"/>
      </rPr>
      <t>QoS</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60"/>
        <rFont val="Arial"/>
        <family val="2"/>
      </rPr>
      <t>65Вт</t>
    </r>
  </si>
  <si>
    <t>WI-PS518GV</t>
  </si>
  <si>
    <r>
      <t xml:space="preserve">Неуправляемый коммутатор </t>
    </r>
    <r>
      <rPr>
        <sz val="10"/>
        <color indexed="60"/>
        <rFont val="Arial"/>
        <family val="2"/>
      </rPr>
      <t>16 PoE</t>
    </r>
    <r>
      <rPr>
        <sz val="10"/>
        <rFont val="Arial"/>
        <family val="2"/>
      </rPr>
      <t xml:space="preserve"> портов 100Base-TX + </t>
    </r>
    <r>
      <rPr>
        <sz val="10"/>
        <color indexed="60"/>
        <rFont val="Arial"/>
        <family val="2"/>
      </rPr>
      <t>2</t>
    </r>
    <r>
      <rPr>
        <sz val="10"/>
        <rFont val="Arial"/>
        <family val="2"/>
      </rPr>
      <t xml:space="preserve"> 1000Base-T + </t>
    </r>
    <r>
      <rPr>
        <sz val="10"/>
        <color indexed="60"/>
        <rFont val="Arial"/>
        <family val="2"/>
      </rPr>
      <t>1</t>
    </r>
    <r>
      <rPr>
        <sz val="10"/>
        <rFont val="Arial"/>
        <family val="2"/>
      </rPr>
      <t xml:space="preserve"> SFP
PoE IEEE 802.3at/af до 30Вт на порт
режим передачи </t>
    </r>
    <r>
      <rPr>
        <sz val="10"/>
        <color indexed="60"/>
        <rFont val="Arial"/>
        <family val="2"/>
      </rPr>
      <t>PoE на 250м</t>
    </r>
    <r>
      <rPr>
        <sz val="10"/>
        <rFont val="Arial"/>
        <family val="2"/>
      </rPr>
      <t xml:space="preserve">
</t>
    </r>
    <r>
      <rPr>
        <sz val="10"/>
        <color indexed="60"/>
        <rFont val="Arial"/>
        <family val="2"/>
      </rPr>
      <t>QoS</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60"/>
        <rFont val="Arial"/>
        <family val="2"/>
      </rPr>
      <t>150Вт</t>
    </r>
  </si>
  <si>
    <t>WI-PS526GV</t>
  </si>
  <si>
    <r>
      <t xml:space="preserve">Неуправляемый коммутатор </t>
    </r>
    <r>
      <rPr>
        <sz val="10"/>
        <color indexed="60"/>
        <rFont val="Arial"/>
        <family val="2"/>
      </rPr>
      <t>24 PoE</t>
    </r>
    <r>
      <rPr>
        <sz val="10"/>
        <rFont val="Arial"/>
        <family val="2"/>
      </rPr>
      <t xml:space="preserve"> порта 100Base-TX + </t>
    </r>
    <r>
      <rPr>
        <sz val="10"/>
        <color indexed="60"/>
        <rFont val="Arial"/>
        <family val="2"/>
      </rPr>
      <t xml:space="preserve"> 2 Combo </t>
    </r>
    <r>
      <rPr>
        <sz val="10"/>
        <color indexed="8"/>
        <rFont val="Arial"/>
        <family val="2"/>
      </rPr>
      <t>1000Base-T/SFP</t>
    </r>
    <r>
      <rPr>
        <sz val="10"/>
        <rFont val="Arial"/>
        <family val="2"/>
      </rPr>
      <t xml:space="preserve">
PoE IEEE 802.3at/af до 30Вт на порт
режим передачи </t>
    </r>
    <r>
      <rPr>
        <sz val="10"/>
        <color indexed="60"/>
        <rFont val="Arial"/>
        <family val="2"/>
      </rPr>
      <t>PoE на 250м</t>
    </r>
    <r>
      <rPr>
        <sz val="10"/>
        <rFont val="Arial"/>
        <family val="2"/>
      </rPr>
      <t xml:space="preserve">
режим </t>
    </r>
    <r>
      <rPr>
        <sz val="10"/>
        <color indexed="60"/>
        <rFont val="Arial"/>
        <family val="2"/>
      </rPr>
      <t>VLAN</t>
    </r>
    <r>
      <rPr>
        <sz val="10"/>
        <rFont val="Arial"/>
        <family val="2"/>
      </rPr>
      <t xml:space="preserve"> на основе порта
</t>
    </r>
    <r>
      <rPr>
        <sz val="10"/>
        <color indexed="60"/>
        <rFont val="Arial"/>
        <family val="2"/>
      </rPr>
      <t>QoS</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60"/>
        <rFont val="Arial"/>
        <family val="2"/>
      </rPr>
      <t>150Вт</t>
    </r>
  </si>
  <si>
    <t>WI-PS150GFV</t>
  </si>
  <si>
    <r>
      <t>Неуправляемый коммутатор</t>
    </r>
    <r>
      <rPr>
        <sz val="10"/>
        <color indexed="60"/>
        <rFont val="Arial"/>
        <family val="2"/>
      </rPr>
      <t xml:space="preserve"> 48 PoE</t>
    </r>
    <r>
      <rPr>
        <sz val="10"/>
        <rFont val="Arial"/>
        <family val="2"/>
      </rPr>
      <t xml:space="preserve"> портов 100Base-TX +</t>
    </r>
    <r>
      <rPr>
        <sz val="10"/>
        <color indexed="60"/>
        <rFont val="Arial"/>
        <family val="2"/>
      </rPr>
      <t xml:space="preserve"> 2 Combo</t>
    </r>
    <r>
      <rPr>
        <sz val="10"/>
        <rFont val="Arial"/>
        <family val="2"/>
      </rPr>
      <t xml:space="preserve"> 1000Base-T/SFP
PoE IEEE 802.3at/af до 30Вт на порт
</t>
    </r>
    <r>
      <rPr>
        <sz val="10"/>
        <color indexed="60"/>
        <rFont val="Arial"/>
        <family val="2"/>
      </rPr>
      <t>QoS</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60"/>
        <rFont val="Arial"/>
        <family val="2"/>
      </rPr>
      <t>300Вт</t>
    </r>
  </si>
  <si>
    <t>WI-PS205</t>
  </si>
  <si>
    <r>
      <t xml:space="preserve">Неуправляемый коммутатор </t>
    </r>
    <r>
      <rPr>
        <sz val="10"/>
        <color indexed="60"/>
        <rFont val="Arial"/>
        <family val="2"/>
      </rPr>
      <t>4 PoE</t>
    </r>
    <r>
      <rPr>
        <sz val="10"/>
        <rFont val="Arial"/>
        <family val="2"/>
      </rPr>
      <t xml:space="preserve"> порта 100Base-TX + </t>
    </r>
    <r>
      <rPr>
        <sz val="10"/>
        <color indexed="60"/>
        <rFont val="Arial"/>
        <family val="2"/>
      </rPr>
      <t>2</t>
    </r>
    <r>
      <rPr>
        <sz val="10"/>
        <rFont val="Arial"/>
        <family val="2"/>
      </rPr>
      <t xml:space="preserve"> 100Base-TX
PoE IEEE 802.3at/af до 30Вт на порт
режим передачи </t>
    </r>
    <r>
      <rPr>
        <sz val="10"/>
        <color indexed="60"/>
        <rFont val="Arial"/>
        <family val="2"/>
      </rPr>
      <t>PoE на 250м</t>
    </r>
    <r>
      <rPr>
        <sz val="10"/>
        <rFont val="Arial"/>
        <family val="2"/>
      </rPr>
      <t xml:space="preserve">
режим </t>
    </r>
    <r>
      <rPr>
        <sz val="10"/>
        <color indexed="60"/>
        <rFont val="Arial"/>
        <family val="2"/>
      </rPr>
      <t>VLAN</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60"/>
        <rFont val="Arial"/>
        <family val="2"/>
      </rPr>
      <t>65Вт</t>
    </r>
  </si>
  <si>
    <t xml:space="preserve">WI-PS210
</t>
  </si>
  <si>
    <r>
      <t xml:space="preserve">Неуправляемый коммутатор </t>
    </r>
    <r>
      <rPr>
        <sz val="10"/>
        <color indexed="60"/>
        <rFont val="Arial"/>
        <family val="2"/>
      </rPr>
      <t>8 PoE</t>
    </r>
    <r>
      <rPr>
        <sz val="10"/>
        <rFont val="Arial"/>
        <family val="2"/>
      </rPr>
      <t xml:space="preserve"> портов 100Base-TX + </t>
    </r>
    <r>
      <rPr>
        <sz val="10"/>
        <color indexed="60"/>
        <rFont val="Arial"/>
        <family val="2"/>
      </rPr>
      <t>2</t>
    </r>
    <r>
      <rPr>
        <sz val="10"/>
        <rFont val="Arial"/>
        <family val="2"/>
      </rPr>
      <t xml:space="preserve"> 100Base-TX
PoE IEEE 802.3at/af до 30Вт на порт
режим передачи </t>
    </r>
    <r>
      <rPr>
        <sz val="10"/>
        <color indexed="60"/>
        <rFont val="Arial"/>
        <family val="2"/>
      </rPr>
      <t>PoE на 250м</t>
    </r>
    <r>
      <rPr>
        <sz val="10"/>
        <rFont val="Arial"/>
        <family val="2"/>
      </rPr>
      <t xml:space="preserve">
режим </t>
    </r>
    <r>
      <rPr>
        <sz val="10"/>
        <color indexed="60"/>
        <rFont val="Arial"/>
        <family val="2"/>
      </rPr>
      <t>VLAN</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60"/>
        <rFont val="Arial"/>
        <family val="2"/>
      </rPr>
      <t>120Вт</t>
    </r>
  </si>
  <si>
    <t xml:space="preserve">WI-PS210G
</t>
  </si>
  <si>
    <r>
      <t xml:space="preserve">Неуправляемый коммутатор </t>
    </r>
    <r>
      <rPr>
        <sz val="10"/>
        <color indexed="60"/>
        <rFont val="Arial"/>
        <family val="2"/>
      </rPr>
      <t>8 PoE</t>
    </r>
    <r>
      <rPr>
        <sz val="10"/>
        <rFont val="Arial"/>
        <family val="2"/>
      </rPr>
      <t xml:space="preserve"> портов 100Base-TX + </t>
    </r>
    <r>
      <rPr>
        <sz val="10"/>
        <color indexed="60"/>
        <rFont val="Arial"/>
        <family val="2"/>
      </rPr>
      <t>2</t>
    </r>
    <r>
      <rPr>
        <sz val="10"/>
        <rFont val="Arial"/>
        <family val="2"/>
      </rPr>
      <t xml:space="preserve"> 1000Base-T
PoE IEEE 802.3at/af до 30Вт на порт
режим передачи</t>
    </r>
    <r>
      <rPr>
        <sz val="10"/>
        <color indexed="60"/>
        <rFont val="Arial"/>
        <family val="2"/>
      </rPr>
      <t xml:space="preserve"> PoE на 250м</t>
    </r>
    <r>
      <rPr>
        <sz val="10"/>
        <rFont val="Arial"/>
        <family val="2"/>
      </rPr>
      <t xml:space="preserve">
</t>
    </r>
    <r>
      <rPr>
        <sz val="10"/>
        <color indexed="8"/>
        <rFont val="Arial"/>
        <family val="2"/>
      </rPr>
      <t>режим</t>
    </r>
    <r>
      <rPr>
        <sz val="10"/>
        <color indexed="60"/>
        <rFont val="Arial"/>
        <family val="2"/>
      </rPr>
      <t xml:space="preserve"> VLAN</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60"/>
        <rFont val="Arial"/>
        <family val="2"/>
      </rPr>
      <t>150Вт</t>
    </r>
  </si>
  <si>
    <t>WI-PS211G</t>
  </si>
  <si>
    <r>
      <t xml:space="preserve">Неуправляемый коммутатор </t>
    </r>
    <r>
      <rPr>
        <sz val="10"/>
        <color indexed="60"/>
        <rFont val="Arial"/>
        <family val="2"/>
      </rPr>
      <t>8 PoE</t>
    </r>
    <r>
      <rPr>
        <sz val="10"/>
        <rFont val="Arial"/>
        <family val="2"/>
      </rPr>
      <t xml:space="preserve"> портов 100Base-TX + </t>
    </r>
    <r>
      <rPr>
        <sz val="10"/>
        <color indexed="60"/>
        <rFont val="Arial"/>
        <family val="2"/>
      </rPr>
      <t>3</t>
    </r>
    <r>
      <rPr>
        <sz val="10"/>
        <rFont val="Arial"/>
        <family val="2"/>
      </rPr>
      <t xml:space="preserve"> 1000Base-T
PoE IEEE 802.3at/af до 30Вт на порт
режим передачи</t>
    </r>
    <r>
      <rPr>
        <sz val="10"/>
        <color indexed="60"/>
        <rFont val="Arial"/>
        <family val="2"/>
      </rPr>
      <t xml:space="preserve"> PoE на 250м</t>
    </r>
    <r>
      <rPr>
        <sz val="10"/>
        <rFont val="Arial"/>
        <family val="2"/>
      </rPr>
      <t xml:space="preserve">
</t>
    </r>
    <r>
      <rPr>
        <sz val="10"/>
        <color indexed="8"/>
        <rFont val="Arial"/>
        <family val="2"/>
      </rPr>
      <t>режим</t>
    </r>
    <r>
      <rPr>
        <sz val="10"/>
        <color indexed="60"/>
        <rFont val="Arial"/>
        <family val="2"/>
      </rPr>
      <t xml:space="preserve"> VLAN</t>
    </r>
    <r>
      <rPr>
        <sz val="10"/>
        <rFont val="Arial"/>
        <family val="2"/>
      </rPr>
      <t xml:space="preserve"> на основе порта
</t>
    </r>
    <r>
      <rPr>
        <sz val="10"/>
        <color indexed="60"/>
        <rFont val="Arial"/>
        <family val="2"/>
      </rPr>
      <t xml:space="preserve">внешний </t>
    </r>
    <r>
      <rPr>
        <sz val="10"/>
        <rFont val="Arial"/>
        <family val="2"/>
      </rPr>
      <t xml:space="preserve">блок питания </t>
    </r>
    <r>
      <rPr>
        <sz val="10"/>
        <color indexed="60"/>
        <rFont val="Arial"/>
        <family val="2"/>
      </rPr>
      <t>120Вт</t>
    </r>
  </si>
  <si>
    <t>WI-PS518G</t>
  </si>
  <si>
    <r>
      <t xml:space="preserve">Неуправляемый коммутатор </t>
    </r>
    <r>
      <rPr>
        <sz val="10"/>
        <color indexed="60"/>
        <rFont val="Arial"/>
        <family val="2"/>
      </rPr>
      <t>16 PoE</t>
    </r>
    <r>
      <rPr>
        <sz val="10"/>
        <rFont val="Arial"/>
        <family val="2"/>
      </rPr>
      <t xml:space="preserve"> портов 100Base-TX + </t>
    </r>
    <r>
      <rPr>
        <sz val="10"/>
        <color indexed="60"/>
        <rFont val="Arial"/>
        <family val="2"/>
      </rPr>
      <t>2</t>
    </r>
    <r>
      <rPr>
        <sz val="10"/>
        <rFont val="Arial"/>
        <family val="2"/>
      </rPr>
      <t xml:space="preserve"> 1000Base-T + </t>
    </r>
    <r>
      <rPr>
        <sz val="10"/>
        <color indexed="60"/>
        <rFont val="Arial"/>
        <family val="2"/>
      </rPr>
      <t>1</t>
    </r>
    <r>
      <rPr>
        <sz val="10"/>
        <rFont val="Arial"/>
        <family val="2"/>
      </rPr>
      <t xml:space="preserve"> SFP
PoE IEEE 802.3at/af до 30Вт на порт
режим передачи </t>
    </r>
    <r>
      <rPr>
        <sz val="10"/>
        <color indexed="60"/>
        <rFont val="Arial"/>
        <family val="2"/>
      </rPr>
      <t>PoE на 250м</t>
    </r>
    <r>
      <rPr>
        <sz val="10"/>
        <rFont val="Arial"/>
        <family val="2"/>
      </rPr>
      <t xml:space="preserve">
</t>
    </r>
    <r>
      <rPr>
        <sz val="10"/>
        <color indexed="60"/>
        <rFont val="Arial"/>
        <family val="2"/>
      </rPr>
      <t>внутренний</t>
    </r>
    <r>
      <rPr>
        <sz val="10"/>
        <rFont val="Arial"/>
        <family val="2"/>
      </rPr>
      <t xml:space="preserve"> блок питания </t>
    </r>
    <r>
      <rPr>
        <sz val="10"/>
        <color indexed="10"/>
        <rFont val="Arial"/>
        <family val="2"/>
      </rPr>
      <t>200Вт</t>
    </r>
  </si>
  <si>
    <t>WI-PS526G</t>
  </si>
  <si>
    <r>
      <t xml:space="preserve">Неуправляемый коммутатор </t>
    </r>
    <r>
      <rPr>
        <sz val="10"/>
        <color indexed="60"/>
        <rFont val="Arial"/>
        <family val="2"/>
      </rPr>
      <t>24 PoE</t>
    </r>
    <r>
      <rPr>
        <sz val="10"/>
        <rFont val="Arial"/>
        <family val="2"/>
      </rPr>
      <t xml:space="preserve"> порта 100Base-TX + </t>
    </r>
    <r>
      <rPr>
        <sz val="10"/>
        <color indexed="60"/>
        <rFont val="Arial"/>
        <family val="2"/>
      </rPr>
      <t xml:space="preserve"> 2 Combo </t>
    </r>
    <r>
      <rPr>
        <sz val="10"/>
        <color indexed="8"/>
        <rFont val="Arial"/>
        <family val="2"/>
      </rPr>
      <t>1000Base-T/SFP</t>
    </r>
    <r>
      <rPr>
        <sz val="10"/>
        <rFont val="Arial"/>
        <family val="2"/>
      </rPr>
      <t xml:space="preserve">
PoE IEEE 802.3at/af до 30Вт на порт
режим передачи </t>
    </r>
    <r>
      <rPr>
        <sz val="10"/>
        <color indexed="60"/>
        <rFont val="Arial"/>
        <family val="2"/>
      </rPr>
      <t>PoE на 250м</t>
    </r>
    <r>
      <rPr>
        <sz val="10"/>
        <rFont val="Arial"/>
        <family val="2"/>
      </rPr>
      <t xml:space="preserve">
режим </t>
    </r>
    <r>
      <rPr>
        <sz val="10"/>
        <color indexed="60"/>
        <rFont val="Arial"/>
        <family val="2"/>
      </rPr>
      <t>VLAN</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60"/>
        <rFont val="Arial"/>
        <family val="2"/>
      </rPr>
      <t>250Вт</t>
    </r>
  </si>
  <si>
    <t>WI-PS150GF</t>
  </si>
  <si>
    <r>
      <t>Неуправляемый коммутатор</t>
    </r>
    <r>
      <rPr>
        <sz val="10"/>
        <color indexed="60"/>
        <rFont val="Arial"/>
        <family val="2"/>
      </rPr>
      <t xml:space="preserve"> 48 PoE</t>
    </r>
    <r>
      <rPr>
        <sz val="10"/>
        <rFont val="Arial"/>
        <family val="2"/>
      </rPr>
      <t xml:space="preserve"> портов 100Base-TX + </t>
    </r>
    <r>
      <rPr>
        <sz val="10"/>
        <color indexed="60"/>
        <rFont val="Arial"/>
        <family val="2"/>
      </rPr>
      <t>2 Combo</t>
    </r>
    <r>
      <rPr>
        <sz val="10"/>
        <rFont val="Arial"/>
        <family val="2"/>
      </rPr>
      <t xml:space="preserve"> 1000Base-T/SFP
PoE IEEE 802.3at/af до 30Вт на порт
</t>
    </r>
    <r>
      <rPr>
        <sz val="10"/>
        <color indexed="60"/>
        <rFont val="Arial"/>
        <family val="2"/>
      </rPr>
      <t>внутренний</t>
    </r>
    <r>
      <rPr>
        <sz val="10"/>
        <rFont val="Arial"/>
        <family val="2"/>
      </rPr>
      <t xml:space="preserve"> блок питания </t>
    </r>
    <r>
      <rPr>
        <sz val="10"/>
        <color indexed="60"/>
        <rFont val="Arial"/>
        <family val="2"/>
      </rPr>
      <t>700Вт</t>
    </r>
  </si>
  <si>
    <t>Управляемые гигабитные L2 коммутаторы PoE</t>
  </si>
  <si>
    <t>WI-PS305G</t>
  </si>
  <si>
    <r>
      <t xml:space="preserve">Неуправляемый коммутатор </t>
    </r>
    <r>
      <rPr>
        <sz val="10"/>
        <color indexed="60"/>
        <rFont val="Arial"/>
        <family val="2"/>
      </rPr>
      <t>4 PoE</t>
    </r>
    <r>
      <rPr>
        <sz val="10"/>
        <rFont val="Arial"/>
        <family val="2"/>
      </rPr>
      <t xml:space="preserve"> порта 1000Base-T + </t>
    </r>
    <r>
      <rPr>
        <sz val="10"/>
        <color indexed="60"/>
        <rFont val="Arial"/>
        <family val="2"/>
      </rPr>
      <t>1</t>
    </r>
    <r>
      <rPr>
        <sz val="10"/>
        <rFont val="Arial"/>
        <family val="2"/>
      </rPr>
      <t xml:space="preserve"> 1000Base-T
PoE IEEE 802.3at/af до 30Вт на порт
режим </t>
    </r>
    <r>
      <rPr>
        <sz val="10"/>
        <color indexed="10"/>
        <rFont val="Arial"/>
        <family val="2"/>
      </rPr>
      <t>VLAN</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60"/>
        <rFont val="Arial"/>
        <family val="2"/>
      </rPr>
      <t>65Вт</t>
    </r>
  </si>
  <si>
    <t>WI-PS308G</t>
  </si>
  <si>
    <r>
      <t xml:space="preserve">Неуправляемый коммутатор </t>
    </r>
    <r>
      <rPr>
        <sz val="10"/>
        <color indexed="60"/>
        <rFont val="Arial"/>
        <family val="2"/>
      </rPr>
      <t>8 PoE</t>
    </r>
    <r>
      <rPr>
        <sz val="10"/>
        <rFont val="Arial"/>
        <family val="2"/>
      </rPr>
      <t xml:space="preserve"> порта 1000Base-T + </t>
    </r>
    <r>
      <rPr>
        <sz val="10"/>
        <color indexed="60"/>
        <rFont val="Arial"/>
        <family val="2"/>
      </rPr>
      <t>2</t>
    </r>
    <r>
      <rPr>
        <sz val="10"/>
        <rFont val="Arial"/>
        <family val="2"/>
      </rPr>
      <t xml:space="preserve"> 1000Base-T
PoE IEEE 802.3at/af до 30Вт на порт
</t>
    </r>
    <r>
      <rPr>
        <sz val="10"/>
        <color indexed="60"/>
        <rFont val="Arial"/>
        <family val="2"/>
      </rPr>
      <t>внутренний</t>
    </r>
    <r>
      <rPr>
        <sz val="10"/>
        <rFont val="Arial"/>
        <family val="2"/>
      </rPr>
      <t xml:space="preserve"> блок питания </t>
    </r>
    <r>
      <rPr>
        <sz val="10"/>
        <color indexed="60"/>
        <rFont val="Arial"/>
        <family val="2"/>
      </rPr>
      <t>120Вт</t>
    </r>
  </si>
  <si>
    <t>WI-PS310GF</t>
  </si>
  <si>
    <r>
      <t>Неуправляемый коммутатор</t>
    </r>
    <r>
      <rPr>
        <sz val="10"/>
        <color indexed="60"/>
        <rFont val="Arial"/>
        <family val="2"/>
      </rPr>
      <t xml:space="preserve"> 8 PoE</t>
    </r>
    <r>
      <rPr>
        <sz val="10"/>
        <rFont val="Arial"/>
        <family val="2"/>
      </rPr>
      <t xml:space="preserve"> порта 1000Base-T + </t>
    </r>
    <r>
      <rPr>
        <sz val="10"/>
        <color indexed="60"/>
        <rFont val="Arial"/>
        <family val="2"/>
      </rPr>
      <t>2</t>
    </r>
    <r>
      <rPr>
        <sz val="10"/>
        <rFont val="Arial"/>
        <family val="2"/>
      </rPr>
      <t xml:space="preserve"> SFP
PoE IEEE 802.3at/af до 30Вт на порт
режим </t>
    </r>
    <r>
      <rPr>
        <sz val="10"/>
        <color indexed="10"/>
        <rFont val="Arial"/>
        <family val="2"/>
      </rPr>
      <t>VLAN</t>
    </r>
    <r>
      <rPr>
        <sz val="10"/>
        <rFont val="Arial"/>
        <family val="2"/>
      </rPr>
      <t xml:space="preserve"> на основе порта
</t>
    </r>
    <r>
      <rPr>
        <sz val="10"/>
        <color indexed="10"/>
        <rFont val="Arial"/>
        <family val="2"/>
      </rPr>
      <t>Внутренний</t>
    </r>
    <r>
      <rPr>
        <sz val="10"/>
        <color indexed="60"/>
        <rFont val="Arial"/>
        <family val="2"/>
      </rPr>
      <t xml:space="preserve"> </t>
    </r>
    <r>
      <rPr>
        <sz val="10"/>
        <rFont val="Arial"/>
        <family val="2"/>
      </rPr>
      <t xml:space="preserve">блок питания </t>
    </r>
    <r>
      <rPr>
        <sz val="10"/>
        <color indexed="60"/>
        <rFont val="Arial"/>
        <family val="2"/>
      </rPr>
      <t>150Вт</t>
    </r>
  </si>
  <si>
    <t>WI-PS320GF</t>
  </si>
  <si>
    <r>
      <t xml:space="preserve">Неуправляемый коммутатор </t>
    </r>
    <r>
      <rPr>
        <sz val="10"/>
        <color indexed="60"/>
        <rFont val="Arial"/>
        <family val="2"/>
      </rPr>
      <t>16 PoE</t>
    </r>
    <r>
      <rPr>
        <sz val="10"/>
        <rFont val="Arial"/>
        <family val="2"/>
      </rPr>
      <t xml:space="preserve"> порта 1000Base-T + </t>
    </r>
    <r>
      <rPr>
        <sz val="10"/>
        <color indexed="60"/>
        <rFont val="Arial"/>
        <family val="2"/>
      </rPr>
      <t xml:space="preserve"> 2 Combo </t>
    </r>
    <r>
      <rPr>
        <sz val="10"/>
        <color indexed="8"/>
        <rFont val="Arial"/>
        <family val="2"/>
      </rPr>
      <t>1000Base-T/SFP</t>
    </r>
    <r>
      <rPr>
        <sz val="10"/>
        <rFont val="Arial"/>
        <family val="2"/>
      </rPr>
      <t xml:space="preserve">
PoE IEEE 802.3at/af до 30Вт на порт
режим </t>
    </r>
    <r>
      <rPr>
        <sz val="10"/>
        <color indexed="60"/>
        <rFont val="Arial"/>
        <family val="2"/>
      </rPr>
      <t>VLAN</t>
    </r>
    <r>
      <rPr>
        <sz val="10"/>
        <rFont val="Arial"/>
        <family val="2"/>
      </rPr>
      <t xml:space="preserve"> на основе порта
</t>
    </r>
    <r>
      <rPr>
        <sz val="10"/>
        <color indexed="60"/>
        <rFont val="Arial"/>
        <family val="2"/>
      </rPr>
      <t>внутренний</t>
    </r>
    <r>
      <rPr>
        <sz val="10"/>
        <rFont val="Arial"/>
        <family val="2"/>
      </rPr>
      <t xml:space="preserve"> блок питания </t>
    </r>
    <r>
      <rPr>
        <sz val="10"/>
        <color indexed="10"/>
        <rFont val="Arial"/>
        <family val="2"/>
      </rPr>
      <t>350Вт</t>
    </r>
  </si>
  <si>
    <t>WI-PS328GF</t>
  </si>
  <si>
    <r>
      <t xml:space="preserve">Неуправляемый коммутатор </t>
    </r>
    <r>
      <rPr>
        <sz val="10"/>
        <color indexed="10"/>
        <rFont val="Arial"/>
        <family val="2"/>
      </rPr>
      <t>24</t>
    </r>
    <r>
      <rPr>
        <sz val="10"/>
        <color indexed="60"/>
        <rFont val="Arial"/>
        <family val="2"/>
      </rPr>
      <t xml:space="preserve"> PoE</t>
    </r>
    <r>
      <rPr>
        <sz val="10"/>
        <rFont val="Arial"/>
        <family val="2"/>
      </rPr>
      <t xml:space="preserve"> порта 1000Base-T + </t>
    </r>
    <r>
      <rPr>
        <sz val="10"/>
        <color indexed="60"/>
        <rFont val="Arial"/>
        <family val="2"/>
      </rPr>
      <t xml:space="preserve"> 4 Combo </t>
    </r>
    <r>
      <rPr>
        <sz val="10"/>
        <color indexed="8"/>
        <rFont val="Arial"/>
        <family val="2"/>
      </rPr>
      <t>1000Base-T/SFP</t>
    </r>
    <r>
      <rPr>
        <sz val="10"/>
        <rFont val="Arial"/>
        <family val="2"/>
      </rPr>
      <t xml:space="preserve">
PoE IEEE 802.3at/af до 30Вт на порт
</t>
    </r>
    <r>
      <rPr>
        <sz val="10"/>
        <color indexed="60"/>
        <rFont val="Arial"/>
        <family val="2"/>
      </rPr>
      <t>внутренний</t>
    </r>
    <r>
      <rPr>
        <sz val="10"/>
        <rFont val="Arial"/>
        <family val="2"/>
      </rPr>
      <t xml:space="preserve"> блок питания </t>
    </r>
    <r>
      <rPr>
        <sz val="10"/>
        <color indexed="10"/>
        <rFont val="Arial"/>
        <family val="2"/>
      </rPr>
      <t>400Вт</t>
    </r>
  </si>
  <si>
    <t>WI-PMS310GF</t>
  </si>
  <si>
    <r>
      <t xml:space="preserve">Управляемый гигабитный </t>
    </r>
    <r>
      <rPr>
        <sz val="10"/>
        <color indexed="60"/>
        <rFont val="Arial"/>
        <family val="2"/>
      </rPr>
      <t>L2</t>
    </r>
    <r>
      <rPr>
        <sz val="10"/>
        <rFont val="Arial"/>
        <family val="2"/>
      </rPr>
      <t xml:space="preserve"> коммутатор </t>
    </r>
    <r>
      <rPr>
        <sz val="10"/>
        <color indexed="60"/>
        <rFont val="Arial"/>
        <family val="2"/>
      </rPr>
      <t>8 PoE</t>
    </r>
    <r>
      <rPr>
        <sz val="10"/>
        <rFont val="Arial"/>
        <family val="2"/>
      </rPr>
      <t xml:space="preserve"> портов 1000Base-T + </t>
    </r>
    <r>
      <rPr>
        <sz val="10"/>
        <color indexed="60"/>
        <rFont val="Arial"/>
        <family val="2"/>
      </rPr>
      <t>2</t>
    </r>
    <r>
      <rPr>
        <sz val="10"/>
        <rFont val="Arial"/>
        <family val="2"/>
      </rPr>
      <t xml:space="preserve"> SFP
PoE IEEE 802.3at/af до 30Вт на порт
управление WEB/CLI/SNMP/RMON
функционал L2 - VLAN, QoS, IGMP Snooping, STP/RSTP/MSTP, ACL, Security</t>
    </r>
    <r>
      <rPr>
        <sz val="10"/>
        <color indexed="60"/>
        <rFont val="Arial"/>
        <family val="2"/>
      </rPr>
      <t xml:space="preserve">
внутренний </t>
    </r>
    <r>
      <rPr>
        <sz val="10"/>
        <rFont val="Arial"/>
        <family val="2"/>
      </rPr>
      <t xml:space="preserve">блок питания </t>
    </r>
    <r>
      <rPr>
        <sz val="10"/>
        <color indexed="60"/>
        <rFont val="Arial"/>
        <family val="2"/>
      </rPr>
      <t>150Вт</t>
    </r>
  </si>
  <si>
    <t>WI-PMS310GF-Alien</t>
  </si>
  <si>
    <r>
      <t xml:space="preserve">Управляемый гигабитный </t>
    </r>
    <r>
      <rPr>
        <sz val="10"/>
        <color indexed="60"/>
        <rFont val="Arial"/>
        <family val="2"/>
      </rPr>
      <t>L2</t>
    </r>
    <r>
      <rPr>
        <sz val="10"/>
        <rFont val="Arial"/>
        <family val="2"/>
      </rPr>
      <t xml:space="preserve"> коммутатор </t>
    </r>
    <r>
      <rPr>
        <sz val="10"/>
        <color indexed="10"/>
        <rFont val="Arial"/>
        <family val="2"/>
      </rPr>
      <t>8 MIX PoE 24/48В</t>
    </r>
    <r>
      <rPr>
        <sz val="10"/>
        <rFont val="Arial"/>
        <family val="2"/>
      </rPr>
      <t xml:space="preserve"> портов 1000Base-T + </t>
    </r>
    <r>
      <rPr>
        <sz val="10"/>
        <color indexed="60"/>
        <rFont val="Arial"/>
        <family val="2"/>
      </rPr>
      <t>2</t>
    </r>
    <r>
      <rPr>
        <sz val="10"/>
        <rFont val="Arial"/>
        <family val="2"/>
      </rPr>
      <t xml:space="preserve"> SFP
</t>
    </r>
    <r>
      <rPr>
        <sz val="10"/>
        <color indexed="10"/>
        <rFont val="Arial"/>
        <family val="2"/>
      </rPr>
      <t>Автоопределение PoE IEEE 802.3at/af 48В или Passive PoE 24В</t>
    </r>
    <r>
      <rPr>
        <sz val="10"/>
        <rFont val="Arial"/>
        <family val="2"/>
      </rPr>
      <t xml:space="preserve">
управление WEB/CLI/SNMP/RMON
функционал L2 - VLAN, QoS, IGMP Snooping, STP/RSTP/MSTP, ACL, Security</t>
    </r>
    <r>
      <rPr>
        <sz val="10"/>
        <color indexed="60"/>
        <rFont val="Arial"/>
        <family val="2"/>
      </rPr>
      <t xml:space="preserve">
внутренний </t>
    </r>
    <r>
      <rPr>
        <sz val="10"/>
        <rFont val="Arial"/>
        <family val="2"/>
      </rPr>
      <t xml:space="preserve">блок питания </t>
    </r>
    <r>
      <rPr>
        <sz val="10"/>
        <color indexed="60"/>
        <rFont val="Arial"/>
        <family val="2"/>
      </rPr>
      <t>150Вт</t>
    </r>
  </si>
  <si>
    <t>WI-PMS312GF</t>
  </si>
  <si>
    <r>
      <t xml:space="preserve">Управляемый гигабитный </t>
    </r>
    <r>
      <rPr>
        <sz val="10"/>
        <color indexed="60"/>
        <rFont val="Arial"/>
        <family val="2"/>
      </rPr>
      <t>L2</t>
    </r>
    <r>
      <rPr>
        <sz val="10"/>
        <rFont val="Arial"/>
        <family val="2"/>
      </rPr>
      <t xml:space="preserve"> коммутатор </t>
    </r>
    <r>
      <rPr>
        <sz val="10"/>
        <color indexed="60"/>
        <rFont val="Arial"/>
        <family val="2"/>
      </rPr>
      <t>8 PoE</t>
    </r>
    <r>
      <rPr>
        <sz val="10"/>
        <rFont val="Arial"/>
        <family val="2"/>
      </rPr>
      <t xml:space="preserve"> портов 1000Base-T + </t>
    </r>
    <r>
      <rPr>
        <sz val="10"/>
        <color indexed="10"/>
        <rFont val="Arial"/>
        <family val="2"/>
      </rPr>
      <t>4 Combo</t>
    </r>
    <r>
      <rPr>
        <sz val="10"/>
        <rFont val="Arial"/>
        <family val="2"/>
      </rPr>
      <t xml:space="preserve"> 1000Base-T/SFP
PoE IEEE 802.3at/af до 30Вт на порт
управление WEB/CLI/SNMP/RMON
функционал L2 - VLAN, QoS, IGMP Snooping, STP/RSTP/MSTP, ACL, Security</t>
    </r>
    <r>
      <rPr>
        <sz val="10"/>
        <color indexed="60"/>
        <rFont val="Arial"/>
        <family val="2"/>
      </rPr>
      <t xml:space="preserve">
внутренний </t>
    </r>
    <r>
      <rPr>
        <sz val="10"/>
        <rFont val="Arial"/>
        <family val="2"/>
      </rPr>
      <t xml:space="preserve">блок питания </t>
    </r>
    <r>
      <rPr>
        <sz val="10"/>
        <color indexed="60"/>
        <rFont val="Arial"/>
        <family val="2"/>
      </rPr>
      <t>150Вт</t>
    </r>
  </si>
  <si>
    <t>WI-PMS320GF</t>
  </si>
  <si>
    <r>
      <t xml:space="preserve">Управляемый гигабитный </t>
    </r>
    <r>
      <rPr>
        <sz val="10"/>
        <color indexed="10"/>
        <rFont val="Arial"/>
        <family val="2"/>
      </rPr>
      <t>L2</t>
    </r>
    <r>
      <rPr>
        <sz val="10"/>
        <rFont val="Arial"/>
        <family val="2"/>
      </rPr>
      <t xml:space="preserve"> коммутатор </t>
    </r>
    <r>
      <rPr>
        <sz val="10"/>
        <color indexed="10"/>
        <rFont val="Arial"/>
        <family val="2"/>
      </rPr>
      <t xml:space="preserve">16 PoE </t>
    </r>
    <r>
      <rPr>
        <sz val="10"/>
        <rFont val="Arial"/>
        <family val="2"/>
      </rPr>
      <t xml:space="preserve">портов 1000Base-T + </t>
    </r>
    <r>
      <rPr>
        <sz val="10"/>
        <color indexed="10"/>
        <rFont val="Arial"/>
        <family val="2"/>
      </rPr>
      <t>2 Combo</t>
    </r>
    <r>
      <rPr>
        <sz val="10"/>
        <rFont val="Arial"/>
        <family val="2"/>
      </rPr>
      <t xml:space="preserve"> 1000Base-T/SFP</t>
    </r>
    <r>
      <rPr>
        <sz val="10"/>
        <color indexed="10"/>
        <rFont val="Arial"/>
        <family val="2"/>
      </rPr>
      <t xml:space="preserve">
</t>
    </r>
    <r>
      <rPr>
        <sz val="10"/>
        <rFont val="Arial"/>
        <family val="2"/>
      </rPr>
      <t xml:space="preserve">PoE IEEE 802.3at/af до 30Вт на порт
управление WEB/CLI/SNMP/RMON
функционал L2 - VLAN, QoS, IGMP Snooping, STP/RSTP/MSTP, ACL, Security
</t>
    </r>
    <r>
      <rPr>
        <sz val="10"/>
        <color indexed="10"/>
        <rFont val="Arial"/>
        <family val="2"/>
      </rPr>
      <t>внутренний</t>
    </r>
    <r>
      <rPr>
        <sz val="10"/>
        <rFont val="Arial"/>
        <family val="2"/>
      </rPr>
      <t xml:space="preserve"> блок питания </t>
    </r>
    <r>
      <rPr>
        <sz val="10"/>
        <color indexed="10"/>
        <rFont val="Arial"/>
        <family val="2"/>
      </rPr>
      <t>350Вт</t>
    </r>
  </si>
  <si>
    <t>WI-PMS328GF</t>
  </si>
  <si>
    <r>
      <t xml:space="preserve">Управляемый гигабитный </t>
    </r>
    <r>
      <rPr>
        <sz val="10"/>
        <color indexed="10"/>
        <rFont val="Arial"/>
        <family val="2"/>
      </rPr>
      <t>L2</t>
    </r>
    <r>
      <rPr>
        <sz val="10"/>
        <rFont val="Arial"/>
        <family val="2"/>
      </rPr>
      <t xml:space="preserve"> коммутатор </t>
    </r>
    <r>
      <rPr>
        <sz val="10"/>
        <color indexed="10"/>
        <rFont val="Arial"/>
        <family val="2"/>
      </rPr>
      <t>24 PoE</t>
    </r>
    <r>
      <rPr>
        <sz val="10"/>
        <rFont val="Arial"/>
        <family val="2"/>
      </rPr>
      <t xml:space="preserve"> портов 1000Base-T + </t>
    </r>
    <r>
      <rPr>
        <sz val="10"/>
        <color indexed="10"/>
        <rFont val="Arial"/>
        <family val="2"/>
      </rPr>
      <t xml:space="preserve"> 4 Combo</t>
    </r>
    <r>
      <rPr>
        <sz val="10"/>
        <rFont val="Arial"/>
        <family val="2"/>
      </rPr>
      <t xml:space="preserve"> 1000Base-T/SFP
PoE IEEE 802.3at/af до 30Вт на порт
управление WEB/CLI/SNMP/RMON
функционал L2 - VLAN, QoS, IGMP Snooping, STP/RSTP/MSTP, ACL, Security
</t>
    </r>
    <r>
      <rPr>
        <sz val="10"/>
        <color indexed="10"/>
        <rFont val="Arial"/>
        <family val="2"/>
      </rPr>
      <t>внутренний</t>
    </r>
    <r>
      <rPr>
        <sz val="10"/>
        <rFont val="Arial"/>
        <family val="2"/>
      </rPr>
      <t xml:space="preserve"> блок питания </t>
    </r>
    <r>
      <rPr>
        <sz val="10"/>
        <color indexed="10"/>
        <rFont val="Arial"/>
        <family val="2"/>
      </rPr>
      <t>400Вт</t>
    </r>
  </si>
  <si>
    <t>PoE инжекторы</t>
  </si>
  <si>
    <t>WI-POE31-48V</t>
  </si>
  <si>
    <r>
      <t xml:space="preserve">Инжектор PoE </t>
    </r>
    <r>
      <rPr>
        <sz val="10"/>
        <color indexed="60"/>
        <rFont val="Arial"/>
        <family val="2"/>
      </rPr>
      <t>100Base-TX</t>
    </r>
    <r>
      <rPr>
        <sz val="10"/>
        <rFont val="Arial"/>
        <family val="2"/>
      </rPr>
      <t xml:space="preserve">
Поддержка стандарта 802.3at/af </t>
    </r>
    <r>
      <rPr>
        <sz val="10"/>
        <color indexed="60"/>
        <rFont val="Arial"/>
        <family val="2"/>
      </rPr>
      <t>48В 30Вт</t>
    </r>
    <r>
      <rPr>
        <sz val="10"/>
        <rFont val="Arial"/>
        <family val="2"/>
      </rPr>
      <t xml:space="preserve">
Питание IP камер, IP телефонов, WiFi точек доступа и других PoE устройств
Встроенный блок питания 100-220В</t>
    </r>
  </si>
  <si>
    <t>WI-POE51-48V</t>
  </si>
  <si>
    <r>
      <t xml:space="preserve">Инжектор PoE </t>
    </r>
    <r>
      <rPr>
        <sz val="10"/>
        <color indexed="60"/>
        <rFont val="Arial"/>
        <family val="2"/>
      </rPr>
      <t>1000Base-T</t>
    </r>
    <r>
      <rPr>
        <sz val="10"/>
        <rFont val="Arial"/>
        <family val="2"/>
      </rPr>
      <t xml:space="preserve">
Поддержка стандарта 802.3at/af </t>
    </r>
    <r>
      <rPr>
        <sz val="10"/>
        <color indexed="60"/>
        <rFont val="Arial"/>
        <family val="2"/>
      </rPr>
      <t>48В 30Вт</t>
    </r>
    <r>
      <rPr>
        <sz val="10"/>
        <rFont val="Arial"/>
        <family val="2"/>
      </rPr>
      <t xml:space="preserve">
Питание IP камер, IP телефонов, WiFi точек доступа и других PoE устройств
Встроенный блок питания 100-220В</t>
    </r>
  </si>
  <si>
    <t xml:space="preserve">Промышленнные коммутаторы PoE  </t>
  </si>
  <si>
    <t>WI-PMS312GF-I</t>
  </si>
  <si>
    <t>Промышленный управляемый L2 коммутатор
8 PoE портов 1000Base-T  IEEE802.3at/af  + 4 SFP
Стандарты ЭМС IEC61000-4
Крепление на DIN рейку
Класс защиты IP30
Управление WEB/CLI/SNMP/RMON
Функционал L2 - VLAN, QoS, IGMP Snooping, STP/RSTP/MSTP, ACL, Security
Fast ring (мене 20 мс)
Рабочая температура -40℃ +80℃ 
Внешнее питание 48-55V</t>
  </si>
  <si>
    <t>WI-PS310GF- I</t>
  </si>
  <si>
    <r>
      <t xml:space="preserve">Промышленный неуправляемый коммутатор
</t>
    </r>
    <r>
      <rPr>
        <sz val="10"/>
        <color indexed="60"/>
        <rFont val="Arial"/>
        <family val="2"/>
      </rPr>
      <t>8 PoE</t>
    </r>
    <r>
      <rPr>
        <sz val="10"/>
        <rFont val="Arial"/>
        <family val="2"/>
      </rPr>
      <t xml:space="preserve"> портов 1000Base-T  IEEE802.3at/af  + </t>
    </r>
    <r>
      <rPr>
        <sz val="10"/>
        <color indexed="10"/>
        <rFont val="Arial"/>
        <family val="2"/>
      </rPr>
      <t>2 Combo SFP
Стандарты ЭМС IEC61000-4
Крепление на DIN рейку
Класс защиты IP30</t>
    </r>
    <r>
      <rPr>
        <sz val="10"/>
        <rFont val="Arial"/>
        <family val="2"/>
      </rPr>
      <t xml:space="preserve">
Fast ring (мене 20 мс)
Рабочая температура -40℃ +80℃ 
Внешнее питание 48-55V</t>
    </r>
  </si>
  <si>
    <t>WI-PS306GF-I</t>
  </si>
  <si>
    <r>
      <t xml:space="preserve">Промышленный неуправляемый коммутатор
</t>
    </r>
    <r>
      <rPr>
        <sz val="10"/>
        <color indexed="60"/>
        <rFont val="Arial"/>
        <family val="2"/>
      </rPr>
      <t>4 PoE</t>
    </r>
    <r>
      <rPr>
        <sz val="10"/>
        <rFont val="Arial"/>
        <family val="2"/>
      </rPr>
      <t xml:space="preserve"> портов 1000Base-T  IEEE802.3at/af  + </t>
    </r>
    <r>
      <rPr>
        <sz val="10"/>
        <color indexed="10"/>
        <rFont val="Arial"/>
        <family val="2"/>
      </rPr>
      <t>2</t>
    </r>
    <r>
      <rPr>
        <sz val="10"/>
        <rFont val="Arial"/>
        <family val="2"/>
      </rPr>
      <t xml:space="preserve"> </t>
    </r>
    <r>
      <rPr>
        <sz val="10"/>
        <color indexed="10"/>
        <rFont val="Arial"/>
        <family val="2"/>
      </rPr>
      <t>SFP
Стандарты ЭМС IEC61000-4
Крепление на DIN рейку
Класс защиты IP30</t>
    </r>
    <r>
      <rPr>
        <sz val="10"/>
        <rFont val="Arial"/>
        <family val="2"/>
      </rPr>
      <t xml:space="preserve">
Fast ring (мене 20 мс)
Рабочая температура -40℃ +80℃ 
Внешнее питание 48-55V</t>
    </r>
  </si>
  <si>
    <t>WiFi мосты</t>
  </si>
  <si>
    <t xml:space="preserve"> WI-CPE111-KIT-A</t>
  </si>
  <si>
    <r>
      <t xml:space="preserve">Точка доступа WI-CPE111-KIT преднастроенная в режим AP
IEEE 802.11b/g/n </t>
    </r>
    <r>
      <rPr>
        <sz val="10"/>
        <color indexed="10"/>
        <rFont val="Arial"/>
        <family val="2"/>
      </rPr>
      <t>2,4ГГц до 300Мбит/c</t>
    </r>
    <r>
      <rPr>
        <sz val="10"/>
        <color indexed="8"/>
        <rFont val="Arial"/>
        <family val="2"/>
      </rPr>
      <t xml:space="preserve">
Мощность передатчика </t>
    </r>
    <r>
      <rPr>
        <sz val="10"/>
        <color indexed="10"/>
        <rFont val="Arial"/>
        <family val="2"/>
      </rPr>
      <t>100мВт (20dBm)</t>
    </r>
    <r>
      <rPr>
        <sz val="10"/>
        <color indexed="8"/>
        <rFont val="Arial"/>
        <family val="2"/>
      </rPr>
      <t xml:space="preserve">
Внутренняя направленная антенна </t>
    </r>
    <r>
      <rPr>
        <sz val="10"/>
        <color indexed="10"/>
        <rFont val="Arial"/>
        <family val="2"/>
      </rPr>
      <t xml:space="preserve">60град, 12dBi </t>
    </r>
    <r>
      <rPr>
        <sz val="10"/>
        <color indexed="8"/>
        <rFont val="Arial"/>
        <family val="2"/>
      </rPr>
      <t xml:space="preserve">
2x2 MIMO Technology
Возможные режимы работы AP, Client mode
Защита IP65
10кВ грозозащита
Рабочая температура: -40°C +70°C</t>
    </r>
  </si>
  <si>
    <t xml:space="preserve"> WI-CPE111-KIT-B</t>
  </si>
  <si>
    <r>
      <t xml:space="preserve">Точка доступа WI-CPE111 преднастроенная в режим Client
IEEE 802.11b/g/n </t>
    </r>
    <r>
      <rPr>
        <sz val="10"/>
        <color indexed="10"/>
        <rFont val="Arial"/>
        <family val="2"/>
      </rPr>
      <t>2,4ГГц до 300Мбит/c</t>
    </r>
    <r>
      <rPr>
        <sz val="10"/>
        <color indexed="8"/>
        <rFont val="Arial"/>
        <family val="2"/>
      </rPr>
      <t xml:space="preserve">
Мощность передатчика </t>
    </r>
    <r>
      <rPr>
        <sz val="10"/>
        <color indexed="10"/>
        <rFont val="Arial"/>
        <family val="2"/>
      </rPr>
      <t>100мВт (20dBm)</t>
    </r>
    <r>
      <rPr>
        <sz val="10"/>
        <color indexed="8"/>
        <rFont val="Arial"/>
        <family val="2"/>
      </rPr>
      <t xml:space="preserve">
Внутренняя направленная антенна </t>
    </r>
    <r>
      <rPr>
        <sz val="10"/>
        <color indexed="10"/>
        <rFont val="Arial"/>
        <family val="2"/>
      </rPr>
      <t xml:space="preserve">60град, 12dBi </t>
    </r>
    <r>
      <rPr>
        <sz val="10"/>
        <color indexed="8"/>
        <rFont val="Arial"/>
        <family val="2"/>
      </rPr>
      <t xml:space="preserve">
2x2 MIMO Technology
Возможные режимы работы AP, Client mode
Защита IP65
10кВ грозозащита
Рабочая температура: -40°C +70°C</t>
    </r>
  </si>
  <si>
    <t xml:space="preserve"> WI-CPE511-KIT-A</t>
  </si>
  <si>
    <r>
      <rPr>
        <sz val="10"/>
        <rFont val="Arial"/>
        <family val="2"/>
      </rPr>
      <t>Точка доступа</t>
    </r>
    <r>
      <rPr>
        <sz val="10"/>
        <color indexed="8"/>
        <rFont val="Arial"/>
        <family val="2"/>
      </rPr>
      <t xml:space="preserve"> WI-CPE511 преднастроенная в режим AP
IEEE 802.11a/n </t>
    </r>
    <r>
      <rPr>
        <sz val="10"/>
        <color indexed="10"/>
        <rFont val="Arial"/>
        <family val="2"/>
      </rPr>
      <t>5ГГц до 300Мбит/c</t>
    </r>
    <r>
      <rPr>
        <sz val="10"/>
        <color indexed="8"/>
        <rFont val="Arial"/>
        <family val="2"/>
      </rPr>
      <t xml:space="preserve">
Мощность передатчика </t>
    </r>
    <r>
      <rPr>
        <sz val="10"/>
        <color indexed="10"/>
        <rFont val="Arial"/>
        <family val="2"/>
      </rPr>
      <t>100мВт (20dBm)* для РФ</t>
    </r>
    <r>
      <rPr>
        <sz val="10"/>
        <color indexed="8"/>
        <rFont val="Arial"/>
        <family val="2"/>
      </rPr>
      <t xml:space="preserve">
Внутренняя направленная антенна </t>
    </r>
    <r>
      <rPr>
        <sz val="10"/>
        <color indexed="10"/>
        <rFont val="Arial"/>
        <family val="2"/>
      </rPr>
      <t xml:space="preserve">60град, 12dBi </t>
    </r>
    <r>
      <rPr>
        <sz val="10"/>
        <color indexed="8"/>
        <rFont val="Arial"/>
        <family val="2"/>
      </rPr>
      <t xml:space="preserve">
2x2 MIMO Technology
Возможные режимы работы AP, Client mode
Защита IP65
10кВ грозозащита
Рабочая температура: -40°C +70°C</t>
    </r>
  </si>
  <si>
    <t xml:space="preserve"> WI-CPE511-KIT-B</t>
  </si>
  <si>
    <r>
      <t xml:space="preserve">Точка доступа WI-CPE511 преднастроенная в режим Client
IEEE 802.11a/n </t>
    </r>
    <r>
      <rPr>
        <sz val="10"/>
        <color indexed="10"/>
        <rFont val="Arial"/>
        <family val="2"/>
      </rPr>
      <t>5ГГц до 300Мбит/c</t>
    </r>
    <r>
      <rPr>
        <sz val="10"/>
        <color indexed="8"/>
        <rFont val="Arial"/>
        <family val="2"/>
      </rPr>
      <t xml:space="preserve">
Мощность передатчика </t>
    </r>
    <r>
      <rPr>
        <sz val="10"/>
        <color indexed="10"/>
        <rFont val="Arial"/>
        <family val="2"/>
      </rPr>
      <t>100мВт (20dBm)* для РФ</t>
    </r>
    <r>
      <rPr>
        <sz val="10"/>
        <color indexed="8"/>
        <rFont val="Arial"/>
        <family val="2"/>
      </rPr>
      <t xml:space="preserve">
Внутренняя направленная антенна </t>
    </r>
    <r>
      <rPr>
        <sz val="10"/>
        <color indexed="10"/>
        <rFont val="Arial"/>
        <family val="2"/>
      </rPr>
      <t xml:space="preserve">60град, 12dBi </t>
    </r>
    <r>
      <rPr>
        <sz val="10"/>
        <color indexed="8"/>
        <rFont val="Arial"/>
        <family val="2"/>
      </rPr>
      <t xml:space="preserve">
2x2 MIMO Technology
Возможные режимы работы AP, Client mode
Защита IP65
10кВ грозозащита
Рабочая температура: -40°C +70°C</t>
    </r>
  </si>
  <si>
    <t xml:space="preserve"> WI-CPE211 </t>
  </si>
  <si>
    <r>
      <t xml:space="preserve">Точка доступа IEEE 802.11b/g/n </t>
    </r>
    <r>
      <rPr>
        <sz val="10"/>
        <color indexed="10"/>
        <rFont val="Arial"/>
        <family val="2"/>
      </rPr>
      <t>2,4ГГц до 300Мбит/c</t>
    </r>
    <r>
      <rPr>
        <sz val="10"/>
        <color indexed="8"/>
        <rFont val="Arial"/>
        <family val="2"/>
      </rPr>
      <t xml:space="preserve">
Мощность передатчика </t>
    </r>
    <r>
      <rPr>
        <sz val="10"/>
        <color indexed="10"/>
        <rFont val="Arial"/>
        <family val="2"/>
      </rPr>
      <t>100мВт (20dBm) * для РФ</t>
    </r>
    <r>
      <rPr>
        <sz val="10"/>
        <color indexed="8"/>
        <rFont val="Arial"/>
        <family val="2"/>
      </rPr>
      <t xml:space="preserve">
Внутренняя направленная антенна</t>
    </r>
    <r>
      <rPr>
        <sz val="10"/>
        <color indexed="10"/>
        <rFont val="Arial"/>
        <family val="2"/>
      </rPr>
      <t xml:space="preserve"> 60град, 12dBi </t>
    </r>
    <r>
      <rPr>
        <sz val="10"/>
        <color indexed="8"/>
        <rFont val="Arial"/>
        <family val="2"/>
      </rPr>
      <t xml:space="preserve">
2x2 MIMO Technology
Возможные режимы работы AP, Client mode
Защита IP65
10кВ грозозащита
Рабочая температура: -40°C +70°C</t>
    </r>
  </si>
  <si>
    <t xml:space="preserve"> WI-CPE515  </t>
  </si>
  <si>
    <r>
      <t xml:space="preserve">Точка доступа IEEE 802.11a/n </t>
    </r>
    <r>
      <rPr>
        <sz val="10"/>
        <color indexed="10"/>
        <rFont val="Arial"/>
        <family val="2"/>
      </rPr>
      <t>5ГГц до 300Мбит/c</t>
    </r>
    <r>
      <rPr>
        <sz val="10"/>
        <color indexed="8"/>
        <rFont val="Arial"/>
        <family val="2"/>
      </rPr>
      <t xml:space="preserve">
Мощность передатчика</t>
    </r>
    <r>
      <rPr>
        <sz val="10"/>
        <color indexed="10"/>
        <rFont val="Arial"/>
        <family val="2"/>
      </rPr>
      <t xml:space="preserve"> 100мВт (20dBm)* для РФ</t>
    </r>
    <r>
      <rPr>
        <sz val="10"/>
        <color indexed="8"/>
        <rFont val="Arial"/>
        <family val="2"/>
      </rPr>
      <t xml:space="preserve">
Внутренняя направленная антенна </t>
    </r>
    <r>
      <rPr>
        <sz val="10"/>
        <color indexed="10"/>
        <rFont val="Arial"/>
        <family val="2"/>
      </rPr>
      <t xml:space="preserve">60град, 16dBi </t>
    </r>
    <r>
      <rPr>
        <sz val="10"/>
        <color indexed="8"/>
        <rFont val="Arial"/>
        <family val="2"/>
      </rPr>
      <t xml:space="preserve">
2x2 MIMO Technology
Возможные режимы работы AP, Client mode
Защита IP65
10кВ грозозащита
Рабочая температура: -40°C +70°C</t>
    </r>
  </si>
  <si>
    <t>Коммутаторы с функцией ИБП</t>
  </si>
  <si>
    <t>WI-PS306GF-UPS</t>
  </si>
  <si>
    <r>
      <t xml:space="preserve">Неуправляемый коммутатор </t>
    </r>
    <r>
      <rPr>
        <sz val="10"/>
        <color indexed="60"/>
        <rFont val="Arial"/>
        <family val="2"/>
      </rPr>
      <t xml:space="preserve">5 PoE </t>
    </r>
    <r>
      <rPr>
        <sz val="10"/>
        <rFont val="Arial"/>
        <family val="2"/>
      </rPr>
      <t xml:space="preserve">портов 1000Base-T + </t>
    </r>
    <r>
      <rPr>
        <sz val="10"/>
        <color indexed="60"/>
        <rFont val="Arial"/>
        <family val="2"/>
      </rPr>
      <t>1</t>
    </r>
    <r>
      <rPr>
        <sz val="10"/>
        <rFont val="Arial"/>
        <family val="2"/>
      </rPr>
      <t xml:space="preserve"> SFP
</t>
    </r>
    <r>
      <rPr>
        <sz val="10"/>
        <color indexed="60"/>
        <rFont val="Arial"/>
        <family val="2"/>
      </rPr>
      <t>Питание от солнечной панели 12В, от аккумулятора 12В, от 18-32В DC
Контроллер ИБП/контроллер солнечной панели</t>
    </r>
    <r>
      <rPr>
        <sz val="10"/>
        <rFont val="Arial"/>
        <family val="2"/>
      </rPr>
      <t xml:space="preserve">
Порт 1: 802.3af/at PoE </t>
    </r>
    <r>
      <rPr>
        <sz val="10"/>
        <color indexed="60"/>
        <rFont val="Arial"/>
        <family val="2"/>
      </rPr>
      <t>60Вт</t>
    </r>
    <r>
      <rPr>
        <sz val="10"/>
        <rFont val="Arial"/>
        <family val="2"/>
      </rPr>
      <t xml:space="preserve">
Порты 2-3: 802.3af/at PoE </t>
    </r>
    <r>
      <rPr>
        <sz val="10"/>
        <color indexed="60"/>
        <rFont val="Arial"/>
        <family val="2"/>
      </rPr>
      <t>30Вт</t>
    </r>
    <r>
      <rPr>
        <sz val="10"/>
        <rFont val="Arial"/>
        <family val="2"/>
      </rPr>
      <t xml:space="preserve">
Порты 4-5: автоопределение </t>
    </r>
    <r>
      <rPr>
        <sz val="10"/>
        <color indexed="60"/>
        <rFont val="Arial"/>
        <family val="2"/>
      </rPr>
      <t>48В Passive PoE 30Вт</t>
    </r>
    <r>
      <rPr>
        <sz val="10"/>
        <rFont val="Arial"/>
        <family val="2"/>
      </rPr>
      <t xml:space="preserve"> или</t>
    </r>
    <r>
      <rPr>
        <sz val="10"/>
        <color indexed="60"/>
        <rFont val="Arial"/>
        <family val="2"/>
      </rPr>
      <t xml:space="preserve"> 24В  Passive PoE 24Вт</t>
    </r>
    <r>
      <rPr>
        <sz val="10"/>
        <rFont val="Arial"/>
        <family val="2"/>
      </rPr>
      <t xml:space="preserve"> 
</t>
    </r>
    <r>
      <rPr>
        <sz val="10"/>
        <color indexed="60"/>
        <rFont val="Arial"/>
        <family val="2"/>
      </rPr>
      <t>6кВ</t>
    </r>
    <r>
      <rPr>
        <sz val="10"/>
        <rFont val="Arial"/>
        <family val="2"/>
      </rPr>
      <t xml:space="preserve"> грозозащита
</t>
    </r>
    <r>
      <rPr>
        <sz val="10"/>
        <color indexed="60"/>
        <rFont val="Arial"/>
        <family val="2"/>
      </rPr>
      <t>Внутренний</t>
    </r>
    <r>
      <rPr>
        <sz val="10"/>
        <rFont val="Arial"/>
        <family val="2"/>
      </rPr>
      <t xml:space="preserve"> блок питания </t>
    </r>
    <r>
      <rPr>
        <sz val="10"/>
        <color indexed="60"/>
        <rFont val="Arial"/>
        <family val="2"/>
      </rPr>
      <t>120W</t>
    </r>
  </si>
  <si>
    <t>WI-PMS310GF-UPS</t>
  </si>
  <si>
    <t>Управляемый L2 коммутатор 8 PoE портов 1000Base-T + 2 SFP
Питание от солнечной панели 24В, от аккумуляторов 24В, от 220В AC
Контроллер ИБП/контроллер солнечной панели - контроль состояния через WEB
Порты 1-8: автоопределение 24В/48В Passive PoE 30Вт + настройка через WEB
Управление WEB/CLI/SNMP/RMON
Функционал L2 - VLAN, QoS, IGMP Snooping, STP/RSTP/MSTP, ACL, Security
6кВ грозозащита
Внутренний блок питания 150W</t>
  </si>
  <si>
    <t>Коммутаторы Passive PoE</t>
  </si>
  <si>
    <t>WI-PS105-24V</t>
  </si>
  <si>
    <r>
      <t xml:space="preserve">Неуправляемый коммутатор </t>
    </r>
    <r>
      <rPr>
        <sz val="10"/>
        <color indexed="60"/>
        <rFont val="Arial"/>
        <family val="2"/>
      </rPr>
      <t>4 PoE</t>
    </r>
    <r>
      <rPr>
        <sz val="10"/>
        <rFont val="Arial"/>
        <family val="2"/>
      </rPr>
      <t xml:space="preserve"> порта 100Base-TX +</t>
    </r>
    <r>
      <rPr>
        <sz val="10"/>
        <color indexed="60"/>
        <rFont val="Arial"/>
        <family val="2"/>
      </rPr>
      <t xml:space="preserve"> 1</t>
    </r>
    <r>
      <rPr>
        <sz val="10"/>
        <rFont val="Arial"/>
        <family val="2"/>
      </rPr>
      <t xml:space="preserve"> 100Base-TX
</t>
    </r>
    <r>
      <rPr>
        <sz val="10"/>
        <color indexed="60"/>
        <rFont val="Arial"/>
        <family val="2"/>
      </rPr>
      <t>Пассивное PoE</t>
    </r>
    <r>
      <rPr>
        <sz val="10"/>
        <rFont val="Arial"/>
        <family val="2"/>
      </rPr>
      <t xml:space="preserve"> до 24Вт на порт, 24В
</t>
    </r>
    <r>
      <rPr>
        <sz val="10"/>
        <color indexed="60"/>
        <rFont val="Arial"/>
        <family val="2"/>
      </rPr>
      <t>Внешний</t>
    </r>
    <r>
      <rPr>
        <sz val="10"/>
        <rFont val="Arial"/>
        <family val="2"/>
      </rPr>
      <t xml:space="preserve"> блок питания </t>
    </r>
    <r>
      <rPr>
        <sz val="10"/>
        <color indexed="60"/>
        <rFont val="Arial"/>
        <family val="2"/>
      </rPr>
      <t>72Вт</t>
    </r>
  </si>
  <si>
    <t>WI-PS109-24V</t>
  </si>
  <si>
    <r>
      <t>Неуправляемый коммутатор</t>
    </r>
    <r>
      <rPr>
        <sz val="10"/>
        <color indexed="60"/>
        <rFont val="Arial"/>
        <family val="2"/>
      </rPr>
      <t xml:space="preserve"> 8 PoE</t>
    </r>
    <r>
      <rPr>
        <sz val="10"/>
        <rFont val="Arial"/>
        <family val="2"/>
      </rPr>
      <t xml:space="preserve"> порта 100Base-TX +</t>
    </r>
    <r>
      <rPr>
        <sz val="10"/>
        <color indexed="60"/>
        <rFont val="Arial"/>
        <family val="2"/>
      </rPr>
      <t xml:space="preserve"> 1</t>
    </r>
    <r>
      <rPr>
        <sz val="10"/>
        <rFont val="Arial"/>
        <family val="2"/>
      </rPr>
      <t xml:space="preserve"> 100Base-TX
</t>
    </r>
    <r>
      <rPr>
        <sz val="10"/>
        <color indexed="60"/>
        <rFont val="Arial"/>
        <family val="2"/>
      </rPr>
      <t>Пассивное PoE</t>
    </r>
    <r>
      <rPr>
        <sz val="10"/>
        <rFont val="Arial"/>
        <family val="2"/>
      </rPr>
      <t xml:space="preserve"> до 24Вт на порт, 24В
</t>
    </r>
    <r>
      <rPr>
        <sz val="10"/>
        <color indexed="60"/>
        <rFont val="Arial"/>
        <family val="2"/>
      </rPr>
      <t>Внешний</t>
    </r>
    <r>
      <rPr>
        <sz val="10"/>
        <rFont val="Arial"/>
        <family val="2"/>
      </rPr>
      <t xml:space="preserve"> блок питания</t>
    </r>
    <r>
      <rPr>
        <sz val="10"/>
        <color indexed="60"/>
        <rFont val="Arial"/>
        <family val="2"/>
      </rPr>
      <t xml:space="preserve"> 120Вт</t>
    </r>
  </si>
  <si>
    <t>WI-PS118G-24V</t>
  </si>
  <si>
    <r>
      <t xml:space="preserve">Неуправляемый коммутатор </t>
    </r>
    <r>
      <rPr>
        <sz val="10"/>
        <color indexed="60"/>
        <rFont val="Arial"/>
        <family val="2"/>
      </rPr>
      <t>16 PoE</t>
    </r>
    <r>
      <rPr>
        <sz val="10"/>
        <rFont val="Arial"/>
        <family val="2"/>
      </rPr>
      <t xml:space="preserve"> порта 100Base-TX +</t>
    </r>
    <r>
      <rPr>
        <sz val="10"/>
        <color indexed="60"/>
        <rFont val="Arial"/>
        <family val="2"/>
      </rPr>
      <t xml:space="preserve"> 2</t>
    </r>
    <r>
      <rPr>
        <sz val="10"/>
        <rFont val="Arial"/>
        <family val="2"/>
      </rPr>
      <t xml:space="preserve"> 1000Base-T
</t>
    </r>
    <r>
      <rPr>
        <sz val="10"/>
        <color indexed="60"/>
        <rFont val="Arial"/>
        <family val="2"/>
      </rPr>
      <t>Пассивное PoE</t>
    </r>
    <r>
      <rPr>
        <sz val="10"/>
        <rFont val="Arial"/>
        <family val="2"/>
      </rPr>
      <t xml:space="preserve"> до 24Вт на порт, 24В
</t>
    </r>
    <r>
      <rPr>
        <sz val="10"/>
        <color indexed="60"/>
        <rFont val="Arial"/>
        <family val="2"/>
      </rPr>
      <t>Внутренний</t>
    </r>
    <r>
      <rPr>
        <sz val="10"/>
        <rFont val="Arial"/>
        <family val="2"/>
      </rPr>
      <t xml:space="preserve"> блок питания </t>
    </r>
    <r>
      <rPr>
        <sz val="10"/>
        <color indexed="60"/>
        <rFont val="Arial"/>
        <family val="2"/>
      </rPr>
      <t>250Вт</t>
    </r>
  </si>
  <si>
    <t>WI-PS126G-24V</t>
  </si>
  <si>
    <r>
      <t xml:space="preserve">Неуправляемый коммутатор </t>
    </r>
    <r>
      <rPr>
        <sz val="10"/>
        <color indexed="60"/>
        <rFont val="Arial"/>
        <family val="2"/>
      </rPr>
      <t>24 PoE</t>
    </r>
    <r>
      <rPr>
        <sz val="10"/>
        <rFont val="Arial"/>
        <family val="2"/>
      </rPr>
      <t xml:space="preserve"> порта 100Base-TX +</t>
    </r>
    <r>
      <rPr>
        <sz val="10"/>
        <color indexed="60"/>
        <rFont val="Arial"/>
        <family val="2"/>
      </rPr>
      <t xml:space="preserve"> 2</t>
    </r>
    <r>
      <rPr>
        <sz val="10"/>
        <rFont val="Arial"/>
        <family val="2"/>
      </rPr>
      <t xml:space="preserve"> 1000Base-T
</t>
    </r>
    <r>
      <rPr>
        <sz val="10"/>
        <color indexed="60"/>
        <rFont val="Arial"/>
        <family val="2"/>
      </rPr>
      <t>Пассивное PoE</t>
    </r>
    <r>
      <rPr>
        <sz val="10"/>
        <rFont val="Arial"/>
        <family val="2"/>
      </rPr>
      <t xml:space="preserve"> до 24Вт на порт, 24В
</t>
    </r>
    <r>
      <rPr>
        <sz val="10"/>
        <color indexed="60"/>
        <rFont val="Arial"/>
        <family val="2"/>
      </rPr>
      <t>Внутренний</t>
    </r>
    <r>
      <rPr>
        <sz val="10"/>
        <rFont val="Arial"/>
        <family val="2"/>
      </rPr>
      <t xml:space="preserve"> блок питания </t>
    </r>
    <r>
      <rPr>
        <sz val="10"/>
        <color indexed="60"/>
        <rFont val="Arial"/>
        <family val="2"/>
      </rPr>
      <t>300Вт</t>
    </r>
  </si>
  <si>
    <t>WI-PS311G-24V</t>
  </si>
  <si>
    <r>
      <t>Неуправляемый коммутатор</t>
    </r>
    <r>
      <rPr>
        <sz val="10"/>
        <color indexed="60"/>
        <rFont val="Arial"/>
        <family val="2"/>
      </rPr>
      <t xml:space="preserve"> 8 PoE </t>
    </r>
    <r>
      <rPr>
        <sz val="10"/>
        <rFont val="Arial"/>
        <family val="2"/>
      </rPr>
      <t>порта 1000Base-T +</t>
    </r>
    <r>
      <rPr>
        <sz val="10"/>
        <color indexed="60"/>
        <rFont val="Arial"/>
        <family val="2"/>
      </rPr>
      <t xml:space="preserve"> 3</t>
    </r>
    <r>
      <rPr>
        <sz val="10"/>
        <rFont val="Arial"/>
        <family val="2"/>
      </rPr>
      <t xml:space="preserve"> 1000Base-T
</t>
    </r>
    <r>
      <rPr>
        <sz val="10"/>
        <color indexed="60"/>
        <rFont val="Arial"/>
        <family val="2"/>
      </rPr>
      <t>Пассивное PoE</t>
    </r>
    <r>
      <rPr>
        <sz val="10"/>
        <rFont val="Arial"/>
        <family val="2"/>
      </rPr>
      <t xml:space="preserve"> до 24Вт на порт, 24В
</t>
    </r>
    <r>
      <rPr>
        <sz val="10"/>
        <color indexed="60"/>
        <rFont val="Arial"/>
        <family val="2"/>
      </rPr>
      <t>Внешний</t>
    </r>
    <r>
      <rPr>
        <sz val="10"/>
        <rFont val="Arial"/>
        <family val="2"/>
      </rPr>
      <t xml:space="preserve"> блок питания </t>
    </r>
    <r>
      <rPr>
        <sz val="10"/>
        <color indexed="60"/>
        <rFont val="Arial"/>
        <family val="2"/>
      </rPr>
      <t>120Вт</t>
    </r>
  </si>
  <si>
    <t>WI-PS318GF-24V</t>
  </si>
  <si>
    <r>
      <t>Неуправляемый коммутатор</t>
    </r>
    <r>
      <rPr>
        <sz val="10"/>
        <color indexed="60"/>
        <rFont val="Arial"/>
        <family val="2"/>
      </rPr>
      <t xml:space="preserve"> 15 PoE </t>
    </r>
    <r>
      <rPr>
        <sz val="10"/>
        <rFont val="Arial"/>
        <family val="2"/>
      </rPr>
      <t>порта 1000Base-T +</t>
    </r>
    <r>
      <rPr>
        <sz val="10"/>
        <color indexed="60"/>
        <rFont val="Arial"/>
        <family val="2"/>
      </rPr>
      <t xml:space="preserve"> 1 </t>
    </r>
    <r>
      <rPr>
        <sz val="10"/>
        <rFont val="Arial"/>
        <family val="2"/>
      </rPr>
      <t xml:space="preserve">1000Base-T + </t>
    </r>
    <r>
      <rPr>
        <sz val="10"/>
        <color indexed="60"/>
        <rFont val="Arial"/>
        <family val="2"/>
      </rPr>
      <t>2 SFP</t>
    </r>
    <r>
      <rPr>
        <sz val="10"/>
        <rFont val="Arial"/>
        <family val="2"/>
      </rPr>
      <t xml:space="preserve">
</t>
    </r>
    <r>
      <rPr>
        <sz val="10"/>
        <color indexed="60"/>
        <rFont val="Arial"/>
        <family val="2"/>
      </rPr>
      <t>Пассивное PoE</t>
    </r>
    <r>
      <rPr>
        <sz val="10"/>
        <rFont val="Arial"/>
        <family val="2"/>
      </rPr>
      <t xml:space="preserve"> до 24Вт на порт, 24В
</t>
    </r>
    <r>
      <rPr>
        <sz val="10"/>
        <color indexed="60"/>
        <rFont val="Arial"/>
        <family val="2"/>
      </rPr>
      <t>Внутренний</t>
    </r>
    <r>
      <rPr>
        <sz val="10"/>
        <rFont val="Arial"/>
        <family val="2"/>
      </rPr>
      <t xml:space="preserve"> блок питания </t>
    </r>
    <r>
      <rPr>
        <sz val="10"/>
        <color indexed="60"/>
        <rFont val="Arial"/>
        <family val="2"/>
      </rPr>
      <t>250Вт</t>
    </r>
  </si>
  <si>
    <t>WI-PS326GF-24V</t>
  </si>
  <si>
    <r>
      <t>Неуправляемый коммутатор</t>
    </r>
    <r>
      <rPr>
        <sz val="10"/>
        <color indexed="60"/>
        <rFont val="Arial"/>
        <family val="2"/>
      </rPr>
      <t xml:space="preserve"> 23 PoE </t>
    </r>
    <r>
      <rPr>
        <sz val="10"/>
        <rFont val="Arial"/>
        <family val="2"/>
      </rPr>
      <t>порта 1000Base-T +</t>
    </r>
    <r>
      <rPr>
        <sz val="10"/>
        <color indexed="60"/>
        <rFont val="Arial"/>
        <family val="2"/>
      </rPr>
      <t xml:space="preserve"> 1 </t>
    </r>
    <r>
      <rPr>
        <sz val="10"/>
        <rFont val="Arial"/>
        <family val="2"/>
      </rPr>
      <t xml:space="preserve">1000Base-T + </t>
    </r>
    <r>
      <rPr>
        <sz val="10"/>
        <color indexed="60"/>
        <rFont val="Arial"/>
        <family val="2"/>
      </rPr>
      <t>2 SFP</t>
    </r>
    <r>
      <rPr>
        <sz val="10"/>
        <rFont val="Arial"/>
        <family val="2"/>
      </rPr>
      <t xml:space="preserve">
</t>
    </r>
    <r>
      <rPr>
        <sz val="10"/>
        <color indexed="60"/>
        <rFont val="Arial"/>
        <family val="2"/>
      </rPr>
      <t>Пассивное PoE</t>
    </r>
    <r>
      <rPr>
        <sz val="10"/>
        <rFont val="Arial"/>
        <family val="2"/>
      </rPr>
      <t xml:space="preserve"> до 24Вт на порт, 24В
</t>
    </r>
    <r>
      <rPr>
        <sz val="10"/>
        <color indexed="60"/>
        <rFont val="Arial"/>
        <family val="2"/>
      </rPr>
      <t>Внутренний</t>
    </r>
    <r>
      <rPr>
        <sz val="10"/>
        <rFont val="Arial"/>
        <family val="2"/>
      </rPr>
      <t xml:space="preserve"> блок питания </t>
    </r>
    <r>
      <rPr>
        <sz val="10"/>
        <color indexed="60"/>
        <rFont val="Arial"/>
        <family val="2"/>
      </rPr>
      <t>250Вт</t>
    </r>
  </si>
  <si>
    <t>Сетевое оборудование Wi-Tek</t>
  </si>
  <si>
    <t>https://opti-com.kz</t>
  </si>
  <si>
    <t>8 (727) 390-22-26</t>
  </si>
  <si>
    <t>8 (777) 390-22-26</t>
  </si>
  <si>
    <t>8 (727) 390-22-26,    8-(777)-390-22-26   eva@opticom.kz  https://opti-com.kz</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</si>
</sst>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0_р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 numFmtId="171" formatCode="000000"/>
  </numFmts>
  <fonts count="73">
    <font>
      <sz val="10"/>
      <name val="Arial Cyr"/>
      <family val="0"/>
    </font>
    <font>
      <sz val="11"/>
      <color indexed="8"/>
      <name val="Calibri"/>
      <family val="2"/>
    </font>
    <font>
      <sz val="8"/>
      <name val="Arial Cyr"/>
      <family val="0"/>
    </font>
    <font>
      <u val="single"/>
      <sz val="10"/>
      <color indexed="12"/>
      <name val="Arial Cyr"/>
      <family val="0"/>
    </font>
    <font>
      <sz val="10"/>
      <name val="Arial"/>
      <family val="2"/>
    </font>
    <font>
      <sz val="10"/>
      <name val="Helv"/>
      <family val="0"/>
    </font>
    <font>
      <sz val="8"/>
      <name val="Arial"/>
      <family val="2"/>
    </font>
    <font>
      <sz val="10"/>
      <color indexed="8"/>
      <name val="MS Sans Serif"/>
      <family val="2"/>
    </font>
    <font>
      <b/>
      <u val="single"/>
      <sz val="10"/>
      <color indexed="12"/>
      <name val="Arial Cyr"/>
      <family val="0"/>
    </font>
    <font>
      <b/>
      <sz val="10"/>
      <name val="Arial Cyr"/>
      <family val="0"/>
    </font>
    <font>
      <b/>
      <u val="single"/>
      <sz val="11"/>
      <color indexed="12"/>
      <name val="Arial Cyr"/>
      <family val="0"/>
    </font>
    <font>
      <b/>
      <i/>
      <sz val="10"/>
      <name val="Arial"/>
      <family val="2"/>
    </font>
    <font>
      <b/>
      <i/>
      <sz val="10"/>
      <name val="Arial Cyr"/>
      <family val="0"/>
    </font>
    <font>
      <b/>
      <sz val="10"/>
      <name val="Arial"/>
      <family val="2"/>
    </font>
    <font>
      <sz val="10"/>
      <color indexed="60"/>
      <name val="Arial"/>
      <family val="2"/>
    </font>
    <font>
      <sz val="10"/>
      <color indexed="8"/>
      <name val="Arial"/>
      <family val="2"/>
    </font>
    <font>
      <sz val="10"/>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Arial Cyr"/>
      <family val="2"/>
    </font>
    <font>
      <b/>
      <sz val="10"/>
      <color indexed="9"/>
      <name val="Arial"/>
      <family val="2"/>
    </font>
    <font>
      <b/>
      <sz val="10"/>
      <color indexed="8"/>
      <name val="Arial"/>
      <family val="2"/>
    </font>
    <font>
      <b/>
      <sz val="11"/>
      <color indexed="9"/>
      <name val="Arial Cyr"/>
      <family val="0"/>
    </font>
    <font>
      <b/>
      <sz val="10"/>
      <color indexed="9"/>
      <name val="Arial Cyr"/>
      <family val="0"/>
    </font>
    <font>
      <b/>
      <sz val="11"/>
      <color indexed="9"/>
      <name val="Arial"/>
      <family val="2"/>
    </font>
    <font>
      <sz val="10"/>
      <color indexed="11"/>
      <name val="Arial Cyr"/>
      <family val="0"/>
    </font>
    <font>
      <sz val="10"/>
      <color indexed="9"/>
      <name val="Arial Cyr"/>
      <family val="0"/>
    </font>
    <font>
      <b/>
      <sz val="12"/>
      <color indexed="9"/>
      <name val="Arial"/>
      <family val="2"/>
    </font>
    <font>
      <b/>
      <i/>
      <sz val="11"/>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Arial Cyr"/>
      <family val="2"/>
    </font>
    <font>
      <b/>
      <sz val="10"/>
      <color theme="0"/>
      <name val="Arial"/>
      <family val="2"/>
    </font>
    <font>
      <sz val="10"/>
      <color theme="1"/>
      <name val="Arial"/>
      <family val="2"/>
    </font>
    <font>
      <b/>
      <sz val="10"/>
      <color theme="1"/>
      <name val="Arial"/>
      <family val="2"/>
    </font>
    <font>
      <b/>
      <sz val="11"/>
      <color theme="0"/>
      <name val="Arial Cyr"/>
      <family val="0"/>
    </font>
    <font>
      <b/>
      <sz val="10"/>
      <color theme="0"/>
      <name val="Arial Cyr"/>
      <family val="0"/>
    </font>
    <font>
      <b/>
      <sz val="11"/>
      <color theme="0"/>
      <name val="Arial"/>
      <family val="2"/>
    </font>
    <font>
      <sz val="10"/>
      <color rgb="FF32F637"/>
      <name val="Arial Cyr"/>
      <family val="0"/>
    </font>
    <font>
      <sz val="10"/>
      <color theme="0"/>
      <name val="Arial Cyr"/>
      <family val="0"/>
    </font>
    <font>
      <b/>
      <sz val="12"/>
      <color theme="0"/>
      <name val="Arial"/>
      <family val="2"/>
    </font>
    <font>
      <b/>
      <i/>
      <sz val="11"/>
      <color theme="0"/>
      <name val="Arial Cyr"/>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8080"/>
        <bgColor indexed="64"/>
      </patternFill>
    </fill>
    <fill>
      <patternFill patternType="solid">
        <fgColor theme="0"/>
        <bgColor indexed="64"/>
      </patternFill>
    </fill>
    <fill>
      <patternFill patternType="solid">
        <fgColor theme="0" tint="-0.4999699890613556"/>
        <bgColor indexed="64"/>
      </patternFill>
    </fill>
    <fill>
      <patternFill patternType="solid">
        <fgColor rgb="FF003366"/>
        <bgColor indexed="64"/>
      </patternFill>
    </fill>
    <fill>
      <patternFill patternType="solid">
        <fgColor rgb="FF00666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right/>
      <top style="thin"/>
      <botto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5" fillId="0" borderId="0">
      <alignment/>
      <protection/>
    </xf>
    <xf numFmtId="0" fontId="7"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44" fillId="0" borderId="0">
      <alignment/>
      <protection/>
    </xf>
    <xf numFmtId="0" fontId="4" fillId="0" borderId="0">
      <alignment/>
      <protection/>
    </xf>
    <xf numFmtId="0" fontId="44" fillId="0" borderId="0">
      <alignment/>
      <protection/>
    </xf>
    <xf numFmtId="0" fontId="0" fillId="0" borderId="0">
      <alignment/>
      <protection/>
    </xf>
    <xf numFmtId="0" fontId="44" fillId="0" borderId="0">
      <alignmen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protection/>
    </xf>
    <xf numFmtId="0" fontId="6"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6" fillId="0" borderId="0">
      <alignment horizontal="lef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0" fontId="1" fillId="31" borderId="8"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9" applyNumberFormat="0" applyFill="0" applyAlignment="0" applyProtection="0"/>
    <xf numFmtId="0" fontId="5" fillId="0" borderId="0">
      <alignment/>
      <protection/>
    </xf>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xf numFmtId="0" fontId="0" fillId="0" borderId="0">
      <alignment/>
      <protection/>
    </xf>
  </cellStyleXfs>
  <cellXfs count="114">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0" fillId="33" borderId="0" xfId="0" applyFill="1" applyBorder="1" applyAlignment="1">
      <alignment/>
    </xf>
    <xf numFmtId="0" fontId="62" fillId="0" borderId="0" xfId="0" applyFont="1" applyBorder="1" applyAlignment="1">
      <alignment/>
    </xf>
    <xf numFmtId="0" fontId="4" fillId="0" borderId="0" xfId="0" applyFont="1" applyAlignment="1">
      <alignment wrapText="1"/>
    </xf>
    <xf numFmtId="0" fontId="4" fillId="0" borderId="0" xfId="0" applyFont="1" applyAlignment="1">
      <alignment/>
    </xf>
    <xf numFmtId="0" fontId="4" fillId="0" borderId="0" xfId="0" applyFont="1" applyFill="1" applyAlignment="1">
      <alignment/>
    </xf>
    <xf numFmtId="0" fontId="0" fillId="34" borderId="0" xfId="0" applyFill="1" applyBorder="1" applyAlignment="1">
      <alignment/>
    </xf>
    <xf numFmtId="0" fontId="0" fillId="34" borderId="0" xfId="0" applyFont="1" applyFill="1" applyBorder="1" applyAlignment="1">
      <alignment/>
    </xf>
    <xf numFmtId="0" fontId="62" fillId="34" borderId="0" xfId="0" applyFont="1" applyFill="1" applyBorder="1" applyAlignment="1">
      <alignment/>
    </xf>
    <xf numFmtId="0" fontId="8" fillId="0" borderId="0" xfId="44" applyFont="1" applyBorder="1" applyAlignment="1" applyProtection="1">
      <alignment vertical="center"/>
      <protection/>
    </xf>
    <xf numFmtId="165" fontId="0" fillId="0" borderId="10" xfId="0" applyNumberFormat="1" applyBorder="1" applyAlignment="1">
      <alignment/>
    </xf>
    <xf numFmtId="165" fontId="9" fillId="0" borderId="10" xfId="0" applyNumberFormat="1" applyFont="1" applyBorder="1" applyAlignment="1">
      <alignment horizontal="center" vertical="center"/>
    </xf>
    <xf numFmtId="0" fontId="4" fillId="0" borderId="0" xfId="0" applyFont="1" applyAlignment="1">
      <alignment horizontal="center" vertical="center"/>
    </xf>
    <xf numFmtId="165" fontId="0" fillId="0" borderId="10" xfId="0" applyNumberFormat="1" applyBorder="1" applyAlignment="1">
      <alignment horizontal="center" vertical="center"/>
    </xf>
    <xf numFmtId="165" fontId="0" fillId="0" borderId="10" xfId="0" applyNumberFormat="1" applyBorder="1" applyAlignment="1">
      <alignment wrapText="1"/>
    </xf>
    <xf numFmtId="165" fontId="9" fillId="0" borderId="10" xfId="0" applyNumberFormat="1" applyFont="1" applyFill="1" applyBorder="1" applyAlignment="1">
      <alignment horizontal="center" vertical="center"/>
    </xf>
    <xf numFmtId="0" fontId="0" fillId="35" borderId="0" xfId="0" applyFill="1" applyBorder="1" applyAlignment="1">
      <alignment/>
    </xf>
    <xf numFmtId="0" fontId="62" fillId="0" borderId="0" xfId="0" applyFont="1" applyFill="1" applyBorder="1" applyAlignment="1">
      <alignment/>
    </xf>
    <xf numFmtId="0" fontId="0" fillId="0" borderId="10" xfId="0" applyBorder="1" applyAlignment="1">
      <alignment wrapText="1"/>
    </xf>
    <xf numFmtId="0" fontId="0" fillId="0" borderId="10" xfId="0" applyBorder="1" applyAlignment="1">
      <alignment horizontal="center" vertical="center"/>
    </xf>
    <xf numFmtId="0" fontId="0" fillId="0" borderId="0" xfId="0" applyAlignment="1">
      <alignment horizontal="center" vertical="center"/>
    </xf>
    <xf numFmtId="0" fontId="8" fillId="0" borderId="0" xfId="44" applyFont="1" applyBorder="1" applyAlignment="1" applyProtection="1">
      <alignment horizontal="center" wrapText="1"/>
      <protection/>
    </xf>
    <xf numFmtId="0" fontId="8" fillId="0" borderId="0" xfId="44" applyFont="1" applyBorder="1" applyAlignment="1" applyProtection="1">
      <alignment wrapText="1"/>
      <protection/>
    </xf>
    <xf numFmtId="0" fontId="9" fillId="0" borderId="10" xfId="0" applyFont="1" applyBorder="1" applyAlignment="1">
      <alignment horizontal="center" vertical="center"/>
    </xf>
    <xf numFmtId="0" fontId="0" fillId="0" borderId="0" xfId="0" applyFont="1" applyFill="1" applyBorder="1" applyAlignment="1">
      <alignment/>
    </xf>
    <xf numFmtId="0" fontId="63" fillId="36" borderId="0" xfId="0" applyFont="1" applyFill="1" applyAlignment="1">
      <alignment horizontal="center" vertical="center"/>
    </xf>
    <xf numFmtId="0" fontId="63" fillId="36" borderId="0" xfId="0" applyFont="1" applyFill="1" applyAlignment="1">
      <alignment horizontal="center" vertical="center" wrapText="1"/>
    </xf>
    <xf numFmtId="0" fontId="63" fillId="36" borderId="0" xfId="0" applyFont="1" applyFill="1" applyAlignment="1">
      <alignment vertical="center"/>
    </xf>
    <xf numFmtId="3" fontId="0" fillId="0" borderId="10" xfId="0" applyNumberFormat="1" applyBorder="1" applyAlignment="1">
      <alignment wrapText="1"/>
    </xf>
    <xf numFmtId="3" fontId="0" fillId="0" borderId="10" xfId="0" applyNumberFormat="1" applyBorder="1" applyAlignment="1">
      <alignment horizontal="center" vertical="center" wrapText="1"/>
    </xf>
    <xf numFmtId="3" fontId="9" fillId="0" borderId="10" xfId="0" applyNumberFormat="1" applyFont="1" applyBorder="1" applyAlignment="1">
      <alignment horizontal="center" vertical="center" wrapText="1"/>
    </xf>
    <xf numFmtId="3" fontId="0" fillId="0" borderId="10" xfId="0" applyNumberFormat="1" applyBorder="1" applyAlignment="1">
      <alignment vertical="center" wrapText="1"/>
    </xf>
    <xf numFmtId="0" fontId="0" fillId="0" borderId="10" xfId="0" applyFill="1" applyBorder="1" applyAlignment="1">
      <alignment horizontal="center" vertical="center"/>
    </xf>
    <xf numFmtId="0" fontId="9" fillId="0" borderId="10" xfId="0" applyFont="1" applyFill="1" applyBorder="1" applyAlignment="1">
      <alignment horizontal="center" vertical="center"/>
    </xf>
    <xf numFmtId="3" fontId="0" fillId="0" borderId="11" xfId="0" applyNumberFormat="1" applyBorder="1" applyAlignment="1">
      <alignment wrapText="1"/>
    </xf>
    <xf numFmtId="3" fontId="0" fillId="0" borderId="11" xfId="0" applyNumberFormat="1" applyBorder="1" applyAlignment="1">
      <alignment vertical="center" wrapText="1"/>
    </xf>
    <xf numFmtId="3" fontId="0" fillId="0" borderId="11" xfId="0" applyNumberFormat="1" applyBorder="1" applyAlignment="1">
      <alignment horizontal="center" vertical="center" wrapText="1"/>
    </xf>
    <xf numFmtId="3" fontId="9" fillId="0" borderId="11" xfId="0" applyNumberFormat="1" applyFont="1" applyBorder="1" applyAlignment="1">
      <alignment horizontal="center" vertical="center" wrapText="1"/>
    </xf>
    <xf numFmtId="3" fontId="0" fillId="0" borderId="0" xfId="0" applyNumberFormat="1" applyBorder="1" applyAlignment="1">
      <alignment wrapText="1"/>
    </xf>
    <xf numFmtId="0" fontId="10" fillId="0" borderId="0" xfId="44" applyFont="1" applyFill="1" applyBorder="1" applyAlignment="1" applyProtection="1">
      <alignment horizontal="center"/>
      <protection/>
    </xf>
    <xf numFmtId="165" fontId="0" fillId="0" borderId="10" xfId="0" applyNumberFormat="1" applyFill="1" applyBorder="1" applyAlignment="1">
      <alignment/>
    </xf>
    <xf numFmtId="3" fontId="0" fillId="0" borderId="10" xfId="0" applyNumberFormat="1" applyFill="1" applyBorder="1" applyAlignment="1">
      <alignment/>
    </xf>
    <xf numFmtId="165" fontId="60" fillId="0" borderId="10" xfId="0" applyNumberFormat="1" applyFont="1" applyFill="1" applyBorder="1" applyAlignment="1">
      <alignment/>
    </xf>
    <xf numFmtId="165" fontId="60" fillId="0" borderId="10" xfId="0" applyNumberFormat="1" applyFont="1" applyFill="1" applyBorder="1" applyAlignment="1">
      <alignment/>
    </xf>
    <xf numFmtId="3" fontId="60" fillId="0" borderId="10" xfId="0" applyNumberFormat="1" applyFont="1" applyFill="1" applyBorder="1" applyAlignment="1">
      <alignment/>
    </xf>
    <xf numFmtId="165" fontId="0" fillId="0" borderId="10" xfId="0" applyNumberFormat="1" applyFill="1" applyBorder="1" applyAlignment="1">
      <alignment horizontal="center" vertical="center"/>
    </xf>
    <xf numFmtId="165" fontId="60" fillId="0" borderId="10" xfId="0" applyNumberFormat="1" applyFont="1" applyFill="1" applyBorder="1" applyAlignment="1">
      <alignment horizontal="center" vertical="center"/>
    </xf>
    <xf numFmtId="0" fontId="13"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64" fillId="0" borderId="10" xfId="0" applyFont="1" applyBorder="1" applyAlignment="1">
      <alignment vertical="center" wrapText="1"/>
    </xf>
    <xf numFmtId="0" fontId="65" fillId="0" borderId="10"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10" xfId="0" applyNumberFormat="1" applyFont="1" applyFill="1" applyBorder="1" applyAlignment="1">
      <alignment vertical="center"/>
    </xf>
    <xf numFmtId="0" fontId="65" fillId="0" borderId="10" xfId="0" applyFont="1" applyFill="1" applyBorder="1" applyAlignment="1">
      <alignment vertical="center"/>
    </xf>
    <xf numFmtId="3" fontId="4" fillId="0" borderId="10" xfId="0" applyNumberFormat="1" applyFont="1" applyBorder="1" applyAlignment="1">
      <alignment horizontal="center" vertical="center"/>
    </xf>
    <xf numFmtId="3" fontId="64" fillId="0" borderId="10" xfId="0" applyNumberFormat="1" applyFont="1" applyBorder="1" applyAlignment="1">
      <alignment horizontal="center" vertical="center"/>
    </xf>
    <xf numFmtId="0" fontId="66" fillId="0" borderId="0" xfId="0" applyFont="1" applyFill="1" applyAlignment="1">
      <alignment horizontal="center"/>
    </xf>
    <xf numFmtId="0" fontId="8" fillId="0" borderId="0" xfId="44" applyFont="1" applyBorder="1" applyAlignment="1" applyProtection="1">
      <alignment/>
      <protection/>
    </xf>
    <xf numFmtId="0" fontId="8" fillId="0" borderId="0" xfId="44" applyFont="1" applyAlignment="1" applyProtection="1">
      <alignment horizontal="center" wrapText="1"/>
      <protection/>
    </xf>
    <xf numFmtId="0" fontId="8" fillId="0" borderId="0" xfId="44" applyFont="1" applyAlignment="1" applyProtection="1">
      <alignment/>
      <protection/>
    </xf>
    <xf numFmtId="0" fontId="8" fillId="0" borderId="0" xfId="44" applyFont="1" applyBorder="1" applyAlignment="1" applyProtection="1">
      <alignment horizontal="center" wrapText="1"/>
      <protection/>
    </xf>
    <xf numFmtId="0" fontId="8" fillId="0" borderId="0" xfId="44" applyFont="1" applyAlignment="1" applyProtection="1">
      <alignment wrapText="1"/>
      <protection/>
    </xf>
    <xf numFmtId="0" fontId="8" fillId="0" borderId="0" xfId="44" applyFont="1" applyBorder="1" applyAlignment="1" applyProtection="1">
      <alignment horizontal="center" vertical="center" wrapText="1"/>
      <protection/>
    </xf>
    <xf numFmtId="0" fontId="8" fillId="0" borderId="0" xfId="44" applyFont="1" applyBorder="1" applyAlignment="1" applyProtection="1">
      <alignment horizontal="center" vertical="center"/>
      <protection/>
    </xf>
    <xf numFmtId="0" fontId="0" fillId="0" borderId="0" xfId="0" applyAlignment="1">
      <alignment/>
    </xf>
    <xf numFmtId="0" fontId="8" fillId="0" borderId="0" xfId="44" applyFont="1" applyBorder="1" applyAlignment="1" applyProtection="1">
      <alignment vertical="center" wrapText="1"/>
      <protection/>
    </xf>
    <xf numFmtId="0" fontId="63" fillId="37" borderId="12" xfId="0" applyFont="1" applyFill="1" applyBorder="1" applyAlignment="1">
      <alignment horizontal="center" vertical="center" wrapText="1"/>
    </xf>
    <xf numFmtId="0" fontId="67" fillId="37" borderId="12" xfId="0" applyFont="1" applyFill="1" applyBorder="1" applyAlignment="1">
      <alignment horizontal="center" vertical="center"/>
    </xf>
    <xf numFmtId="0" fontId="68" fillId="37" borderId="12" xfId="0" applyFont="1" applyFill="1" applyBorder="1" applyAlignment="1">
      <alignment horizontal="center" wrapText="1"/>
    </xf>
    <xf numFmtId="0" fontId="66" fillId="37" borderId="12" xfId="0" applyFont="1" applyFill="1" applyBorder="1" applyAlignment="1">
      <alignment horizontal="center"/>
    </xf>
    <xf numFmtId="0" fontId="11" fillId="0" borderId="10" xfId="0" applyFont="1" applyBorder="1" applyAlignment="1">
      <alignment horizontal="center" vertical="center" wrapText="1"/>
    </xf>
    <xf numFmtId="0" fontId="12" fillId="0" borderId="10" xfId="0" applyFont="1" applyBorder="1" applyAlignment="1">
      <alignment horizontal="center" vertical="center"/>
    </xf>
    <xf numFmtId="0" fontId="11" fillId="0" borderId="10" xfId="0" applyFont="1" applyBorder="1" applyAlignment="1">
      <alignment horizontal="center" wrapText="1"/>
    </xf>
    <xf numFmtId="0" fontId="12" fillId="0" borderId="10" xfId="0" applyFont="1" applyBorder="1" applyAlignment="1">
      <alignment horizontal="center"/>
    </xf>
    <xf numFmtId="0" fontId="66" fillId="33" borderId="0" xfId="0" applyFont="1" applyFill="1" applyAlignment="1">
      <alignment horizontal="center"/>
    </xf>
    <xf numFmtId="0" fontId="69" fillId="37" borderId="13" xfId="0" applyFont="1" applyFill="1" applyBorder="1" applyAlignment="1">
      <alignment/>
    </xf>
    <xf numFmtId="0" fontId="68" fillId="37" borderId="12" xfId="0" applyFont="1" applyFill="1" applyBorder="1" applyAlignment="1">
      <alignment horizontal="center" vertical="center" wrapText="1"/>
    </xf>
    <xf numFmtId="0" fontId="66" fillId="37" borderId="12" xfId="0" applyFont="1" applyFill="1" applyBorder="1" applyAlignment="1">
      <alignment horizontal="center" vertical="center"/>
    </xf>
    <xf numFmtId="0" fontId="70" fillId="37" borderId="13" xfId="0" applyFont="1" applyFill="1" applyBorder="1" applyAlignment="1">
      <alignment vertical="center"/>
    </xf>
    <xf numFmtId="165" fontId="53" fillId="37" borderId="10" xfId="0" applyNumberFormat="1" applyFont="1" applyFill="1" applyBorder="1" applyAlignment="1">
      <alignment horizontal="center" vertical="center"/>
    </xf>
    <xf numFmtId="0" fontId="53" fillId="37" borderId="10" xfId="0" applyFont="1" applyFill="1" applyBorder="1" applyAlignment="1">
      <alignment horizontal="center" vertical="center"/>
    </xf>
    <xf numFmtId="0" fontId="71" fillId="37" borderId="13" xfId="0" applyFont="1" applyFill="1" applyBorder="1" applyAlignment="1">
      <alignment horizontal="center" wrapText="1"/>
    </xf>
    <xf numFmtId="0" fontId="70" fillId="37" borderId="13" xfId="0" applyFont="1" applyFill="1" applyBorder="1" applyAlignment="1">
      <alignment/>
    </xf>
    <xf numFmtId="0" fontId="71" fillId="37" borderId="14" xfId="0" applyFont="1" applyFill="1" applyBorder="1" applyAlignment="1">
      <alignment horizontal="center" vertical="center"/>
    </xf>
    <xf numFmtId="0" fontId="71" fillId="37" borderId="15" xfId="0" applyFont="1" applyFill="1" applyBorder="1" applyAlignment="1">
      <alignment/>
    </xf>
    <xf numFmtId="0" fontId="71" fillId="37" borderId="16" xfId="0" applyFont="1" applyFill="1" applyBorder="1" applyAlignment="1">
      <alignment/>
    </xf>
    <xf numFmtId="0" fontId="71" fillId="37" borderId="14" xfId="0" applyFont="1" applyFill="1" applyBorder="1" applyAlignment="1">
      <alignment horizontal="center"/>
    </xf>
    <xf numFmtId="0" fontId="67" fillId="37" borderId="15" xfId="0" applyFont="1" applyFill="1" applyBorder="1" applyAlignment="1">
      <alignment/>
    </xf>
    <xf numFmtId="0" fontId="70" fillId="37" borderId="16" xfId="0" applyFont="1" applyFill="1" applyBorder="1" applyAlignment="1">
      <alignment/>
    </xf>
    <xf numFmtId="0" fontId="71" fillId="37" borderId="15" xfId="0" applyFont="1" applyFill="1" applyBorder="1" applyAlignment="1">
      <alignment horizontal="center"/>
    </xf>
    <xf numFmtId="0" fontId="70" fillId="37" borderId="16" xfId="0" applyFont="1" applyFill="1" applyBorder="1" applyAlignment="1">
      <alignment horizontal="center"/>
    </xf>
    <xf numFmtId="0" fontId="71" fillId="37" borderId="15" xfId="0" applyFont="1" applyFill="1" applyBorder="1" applyAlignment="1">
      <alignment horizontal="center" vertical="center"/>
    </xf>
    <xf numFmtId="0" fontId="70" fillId="37" borderId="16" xfId="0" applyFont="1" applyFill="1" applyBorder="1" applyAlignment="1">
      <alignment horizontal="center" vertical="center"/>
    </xf>
    <xf numFmtId="0" fontId="63" fillId="37" borderId="10" xfId="0" applyNumberFormat="1" applyFont="1" applyFill="1" applyBorder="1" applyAlignment="1">
      <alignment horizontal="center" vertical="center"/>
    </xf>
    <xf numFmtId="0" fontId="70" fillId="37" borderId="10" xfId="0" applyFont="1" applyFill="1" applyBorder="1" applyAlignment="1">
      <alignment horizontal="center" vertical="center"/>
    </xf>
    <xf numFmtId="0" fontId="63" fillId="37" borderId="14" xfId="0" applyFont="1" applyFill="1" applyBorder="1" applyAlignment="1">
      <alignment horizontal="center" vertical="center"/>
    </xf>
    <xf numFmtId="0" fontId="63" fillId="37" borderId="15" xfId="0" applyFont="1" applyFill="1" applyBorder="1" applyAlignment="1">
      <alignment horizontal="center" vertical="center"/>
    </xf>
    <xf numFmtId="0" fontId="70" fillId="37" borderId="15" xfId="0" applyFont="1" applyFill="1" applyBorder="1" applyAlignment="1">
      <alignment horizontal="center" vertical="center"/>
    </xf>
    <xf numFmtId="0" fontId="63" fillId="37" borderId="14" xfId="0" applyNumberFormat="1" applyFont="1" applyFill="1" applyBorder="1" applyAlignment="1">
      <alignment horizontal="center" vertical="center"/>
    </xf>
    <xf numFmtId="0" fontId="63" fillId="37" borderId="15" xfId="0" applyNumberFormat="1" applyFont="1" applyFill="1" applyBorder="1" applyAlignment="1">
      <alignment horizontal="center" vertical="center"/>
    </xf>
    <xf numFmtId="0" fontId="72" fillId="37" borderId="13" xfId="0" applyFont="1" applyFill="1" applyBorder="1" applyAlignment="1">
      <alignment horizontal="center" vertical="center"/>
    </xf>
    <xf numFmtId="0" fontId="63" fillId="37" borderId="14" xfId="0" applyFont="1" applyFill="1" applyBorder="1" applyAlignment="1">
      <alignment horizontal="center" vertical="center" wrapText="1"/>
    </xf>
    <xf numFmtId="0" fontId="63" fillId="37" borderId="15" xfId="0" applyFont="1" applyFill="1" applyBorder="1" applyAlignment="1">
      <alignment horizontal="center" vertical="center" wrapText="1"/>
    </xf>
    <xf numFmtId="0" fontId="70" fillId="37" borderId="15" xfId="0" applyFont="1" applyFill="1" applyBorder="1" applyAlignment="1">
      <alignment horizontal="center" vertical="center" wrapText="1"/>
    </xf>
    <xf numFmtId="0" fontId="70" fillId="37" borderId="16" xfId="0" applyFont="1" applyFill="1" applyBorder="1" applyAlignment="1">
      <alignment horizontal="center" vertical="center" wrapText="1"/>
    </xf>
    <xf numFmtId="0" fontId="70" fillId="37" borderId="15"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0" xfId="0" applyFont="1" applyFill="1" applyBorder="1" applyAlignment="1">
      <alignment/>
    </xf>
    <xf numFmtId="0" fontId="8" fillId="34" borderId="0" xfId="44" applyFont="1" applyFill="1" applyBorder="1" applyAlignment="1" applyProtection="1">
      <alignment horizontal="center" vertical="center"/>
      <protection/>
    </xf>
    <xf numFmtId="0" fontId="62" fillId="0" borderId="0" xfId="0" applyFont="1" applyFill="1" applyBorder="1" applyAlignment="1">
      <alignment horizontal="center"/>
    </xf>
  </cellXfs>
  <cellStyles count="12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ntour LEGRAND&amp;BT(KAZ)27072006_RM" xfId="33"/>
    <cellStyle name="Normale_Foglio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7" xfId="56"/>
    <cellStyle name="Обычный 18" xfId="57"/>
    <cellStyle name="Обычный 19" xfId="58"/>
    <cellStyle name="Обычный 2" xfId="59"/>
    <cellStyle name="Обычный 2 10" xfId="60"/>
    <cellStyle name="Обычный 2 11" xfId="61"/>
    <cellStyle name="Обычный 2 12" xfId="62"/>
    <cellStyle name="Обычный 2 13" xfId="63"/>
    <cellStyle name="Обычный 2 14" xfId="64"/>
    <cellStyle name="Обычный 2 15" xfId="65"/>
    <cellStyle name="Обычный 2 16" xfId="66"/>
    <cellStyle name="Обычный 2 17" xfId="67"/>
    <cellStyle name="Обычный 2 18" xfId="68"/>
    <cellStyle name="Обычный 2 19" xfId="69"/>
    <cellStyle name="Обычный 2 2" xfId="70"/>
    <cellStyle name="Обычный 2 20" xfId="71"/>
    <cellStyle name="Обычный 2 21" xfId="72"/>
    <cellStyle name="Обычный 2 22" xfId="73"/>
    <cellStyle name="Обычный 2 23" xfId="74"/>
    <cellStyle name="Обычный 2 24" xfId="75"/>
    <cellStyle name="Обычный 2 25" xfId="76"/>
    <cellStyle name="Обычный 2 26" xfId="77"/>
    <cellStyle name="Обычный 2 27" xfId="78"/>
    <cellStyle name="Обычный 2 28" xfId="79"/>
    <cellStyle name="Обычный 2 29" xfId="80"/>
    <cellStyle name="Обычный 2 3" xfId="81"/>
    <cellStyle name="Обычный 2 30" xfId="82"/>
    <cellStyle name="Обычный 2 31" xfId="83"/>
    <cellStyle name="Обычный 2 32" xfId="84"/>
    <cellStyle name="Обычный 2 33" xfId="85"/>
    <cellStyle name="Обычный 2 34" xfId="86"/>
    <cellStyle name="Обычный 2 35" xfId="87"/>
    <cellStyle name="Обычный 2 36" xfId="88"/>
    <cellStyle name="Обычный 2 37" xfId="89"/>
    <cellStyle name="Обычный 2 38" xfId="90"/>
    <cellStyle name="Обычный 2 39" xfId="91"/>
    <cellStyle name="Обычный 2 4" xfId="92"/>
    <cellStyle name="Обычный 2 40" xfId="93"/>
    <cellStyle name="Обычный 2 42" xfId="94"/>
    <cellStyle name="Обычный 2 43" xfId="95"/>
    <cellStyle name="Обычный 2 44" xfId="96"/>
    <cellStyle name="Обычный 2 45" xfId="97"/>
    <cellStyle name="Обычный 2 46" xfId="98"/>
    <cellStyle name="Обычный 2 47" xfId="99"/>
    <cellStyle name="Обычный 2 5" xfId="100"/>
    <cellStyle name="Обычный 2 6" xfId="101"/>
    <cellStyle name="Обычный 2 62" xfId="102"/>
    <cellStyle name="Обычный 2 63" xfId="103"/>
    <cellStyle name="Обычный 2 65" xfId="104"/>
    <cellStyle name="Обычный 2 66" xfId="105"/>
    <cellStyle name="Обычный 20" xfId="106"/>
    <cellStyle name="Обычный 25" xfId="107"/>
    <cellStyle name="Обычный 3" xfId="108"/>
    <cellStyle name="Обычный 3 10" xfId="109"/>
    <cellStyle name="Обычный 3 11" xfId="110"/>
    <cellStyle name="Обычный 3 12" xfId="111"/>
    <cellStyle name="Обычный 3 13" xfId="112"/>
    <cellStyle name="Обычный 3 14" xfId="113"/>
    <cellStyle name="Обычный 3 15" xfId="114"/>
    <cellStyle name="Обычный 3 16" xfId="115"/>
    <cellStyle name="Обычный 3 17" xfId="116"/>
    <cellStyle name="Обычный 3 18" xfId="117"/>
    <cellStyle name="Обычный 3 19" xfId="118"/>
    <cellStyle name="Обычный 3 20" xfId="119"/>
    <cellStyle name="Обычный 3 7" xfId="120"/>
    <cellStyle name="Обычный 3 8" xfId="121"/>
    <cellStyle name="Обычный 3 9" xfId="122"/>
    <cellStyle name="Обычный 4" xfId="123"/>
    <cellStyle name="Обычный 6" xfId="124"/>
    <cellStyle name="Обычный 7" xfId="125"/>
    <cellStyle name="Обычный 8 2" xfId="126"/>
    <cellStyle name="Followed Hyperlink" xfId="127"/>
    <cellStyle name="Плохой" xfId="128"/>
    <cellStyle name="Пояснение" xfId="129"/>
    <cellStyle name="Примечание" xfId="130"/>
    <cellStyle name="Примечание 2" xfId="131"/>
    <cellStyle name="Percent" xfId="132"/>
    <cellStyle name="Процентный 2" xfId="133"/>
    <cellStyle name="Связанная ячейка" xfId="134"/>
    <cellStyle name="Стиль 1" xfId="135"/>
    <cellStyle name="Текст предупреждения" xfId="136"/>
    <cellStyle name="Comma" xfId="137"/>
    <cellStyle name="Comma [0]" xfId="138"/>
    <cellStyle name="Хороший" xfId="139"/>
    <cellStyle name="常规_PI_5"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IP &#1090;&#1077;&#1083;&#1077;&#1092;&#1086;&#1085;&#1099;'!R1C1" /><Relationship Id="rId3" Type="http://schemas.openxmlformats.org/officeDocument/2006/relationships/hyperlink" Target="#'IP &#1090;&#1077;&#1083;&#1077;&#1092;&#1086;&#1085;&#1099;'!R1C1" /><Relationship Id="rId4" Type="http://schemas.openxmlformats.org/officeDocument/2006/relationships/image" Target="../media/image6.jpeg" /><Relationship Id="rId5" Type="http://schemas.openxmlformats.org/officeDocument/2006/relationships/hyperlink" Target="#'IP-&#1040;&#1058;&#1057; &#1080; &#1048;&#1085;&#1090;&#1077;&#1088;&#1092;&#1077;&#1081;&#1089;&#1085;&#1099;&#1077; &#1087;&#1083;&#1072;&#1090;&#1099;'!R1C1" /><Relationship Id="rId6" Type="http://schemas.openxmlformats.org/officeDocument/2006/relationships/hyperlink" Target="#'IP-&#1040;&#1058;&#1057; &#1080; &#1048;&#1085;&#1090;&#1077;&#1088;&#1092;&#1077;&#1081;&#1089;&#1085;&#1099;&#1077; &#1087;&#1083;&#1072;&#1090;&#1099;'!R1C1" /><Relationship Id="rId7" Type="http://schemas.openxmlformats.org/officeDocument/2006/relationships/image" Target="../media/image7.jpeg" /><Relationship Id="rId8" Type="http://schemas.openxmlformats.org/officeDocument/2006/relationships/hyperlink" Target="#GRANDSTREAM!A1" /><Relationship Id="rId9" Type="http://schemas.openxmlformats.org/officeDocument/2006/relationships/hyperlink" Target="#GRANDSTREAM!A1" /><Relationship Id="rId10" Type="http://schemas.openxmlformats.org/officeDocument/2006/relationships/image" Target="../media/image8.jpeg" /><Relationship Id="rId11" Type="http://schemas.openxmlformats.org/officeDocument/2006/relationships/hyperlink" Target="#Gigaset!A1" /><Relationship Id="rId12" Type="http://schemas.openxmlformats.org/officeDocument/2006/relationships/hyperlink" Target="#Gigaset!A1" /><Relationship Id="rId13" Type="http://schemas.openxmlformats.org/officeDocument/2006/relationships/image" Target="../media/image9.jpeg" /><Relationship Id="rId14"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3.jpeg" /><Relationship Id="rId3" Type="http://schemas.openxmlformats.org/officeDocument/2006/relationships/image" Target="../media/image1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10</xdr:row>
      <xdr:rowOff>114300</xdr:rowOff>
    </xdr:from>
    <xdr:to>
      <xdr:col>2</xdr:col>
      <xdr:colOff>552450</xdr:colOff>
      <xdr:row>15</xdr:row>
      <xdr:rowOff>38100</xdr:rowOff>
    </xdr:to>
    <xdr:pic>
      <xdr:nvPicPr>
        <xdr:cNvPr id="1" name="Рисунок 16" descr="T46S-left.jpg">
          <a:hlinkClick r:id="rId3"/>
        </xdr:cNvPr>
        <xdr:cNvPicPr preferRelativeResize="1">
          <a:picLocks noChangeAspect="1"/>
        </xdr:cNvPicPr>
      </xdr:nvPicPr>
      <xdr:blipFill>
        <a:blip r:embed="rId1"/>
        <a:stretch>
          <a:fillRect/>
        </a:stretch>
      </xdr:blipFill>
      <xdr:spPr>
        <a:xfrm>
          <a:off x="219075" y="1266825"/>
          <a:ext cx="1524000" cy="904875"/>
        </a:xfrm>
        <a:prstGeom prst="rect">
          <a:avLst/>
        </a:prstGeom>
        <a:noFill/>
        <a:ln w="9525" cmpd="sng">
          <a:noFill/>
        </a:ln>
      </xdr:spPr>
    </xdr:pic>
    <xdr:clientData/>
  </xdr:twoCellAnchor>
  <xdr:twoCellAnchor editAs="oneCell">
    <xdr:from>
      <xdr:col>5</xdr:col>
      <xdr:colOff>600075</xdr:colOff>
      <xdr:row>10</xdr:row>
      <xdr:rowOff>76200</xdr:rowOff>
    </xdr:from>
    <xdr:to>
      <xdr:col>6</xdr:col>
      <xdr:colOff>1095375</xdr:colOff>
      <xdr:row>15</xdr:row>
      <xdr:rowOff>133350</xdr:rowOff>
    </xdr:to>
    <xdr:pic>
      <xdr:nvPicPr>
        <xdr:cNvPr id="2" name="Рисунок 18" descr="YEASTAR.jpg">
          <a:hlinkClick r:id="rId6"/>
        </xdr:cNvPr>
        <xdr:cNvPicPr preferRelativeResize="1">
          <a:picLocks noChangeAspect="1"/>
        </xdr:cNvPicPr>
      </xdr:nvPicPr>
      <xdr:blipFill>
        <a:blip r:embed="rId4"/>
        <a:stretch>
          <a:fillRect/>
        </a:stretch>
      </xdr:blipFill>
      <xdr:spPr>
        <a:xfrm>
          <a:off x="3876675" y="1228725"/>
          <a:ext cx="1190625" cy="1038225"/>
        </a:xfrm>
        <a:prstGeom prst="rect">
          <a:avLst/>
        </a:prstGeom>
        <a:noFill/>
        <a:ln w="9525" cmpd="sng">
          <a:noFill/>
        </a:ln>
      </xdr:spPr>
    </xdr:pic>
    <xdr:clientData/>
  </xdr:twoCellAnchor>
  <xdr:twoCellAnchor editAs="oneCell">
    <xdr:from>
      <xdr:col>9</xdr:col>
      <xdr:colOff>523875</xdr:colOff>
      <xdr:row>10</xdr:row>
      <xdr:rowOff>47625</xdr:rowOff>
    </xdr:from>
    <xdr:to>
      <xdr:col>10</xdr:col>
      <xdr:colOff>247650</xdr:colOff>
      <xdr:row>16</xdr:row>
      <xdr:rowOff>9525</xdr:rowOff>
    </xdr:to>
    <xdr:pic>
      <xdr:nvPicPr>
        <xdr:cNvPr id="3" name="Рисунок 5" descr="GRANDSTREAM.jpg">
          <a:hlinkClick r:id="rId9"/>
        </xdr:cNvPr>
        <xdr:cNvPicPr preferRelativeResize="1">
          <a:picLocks noChangeAspect="1"/>
        </xdr:cNvPicPr>
      </xdr:nvPicPr>
      <xdr:blipFill>
        <a:blip r:embed="rId7"/>
        <a:stretch>
          <a:fillRect/>
        </a:stretch>
      </xdr:blipFill>
      <xdr:spPr>
        <a:xfrm>
          <a:off x="7686675" y="1200150"/>
          <a:ext cx="1447800" cy="1104900"/>
        </a:xfrm>
        <a:prstGeom prst="rect">
          <a:avLst/>
        </a:prstGeom>
        <a:noFill/>
        <a:ln w="9525" cmpd="sng">
          <a:noFill/>
        </a:ln>
      </xdr:spPr>
    </xdr:pic>
    <xdr:clientData/>
  </xdr:twoCellAnchor>
  <xdr:twoCellAnchor editAs="oneCell">
    <xdr:from>
      <xdr:col>11</xdr:col>
      <xdr:colOff>438150</xdr:colOff>
      <xdr:row>10</xdr:row>
      <xdr:rowOff>9525</xdr:rowOff>
    </xdr:from>
    <xdr:to>
      <xdr:col>15</xdr:col>
      <xdr:colOff>200025</xdr:colOff>
      <xdr:row>16</xdr:row>
      <xdr:rowOff>0</xdr:rowOff>
    </xdr:to>
    <xdr:pic>
      <xdr:nvPicPr>
        <xdr:cNvPr id="4" name="Рисунок 6" descr="Gigaset.jpg">
          <a:hlinkClick r:id="rId12"/>
        </xdr:cNvPr>
        <xdr:cNvPicPr preferRelativeResize="1">
          <a:picLocks noChangeAspect="1"/>
        </xdr:cNvPicPr>
      </xdr:nvPicPr>
      <xdr:blipFill>
        <a:blip r:embed="rId10"/>
        <a:stretch>
          <a:fillRect/>
        </a:stretch>
      </xdr:blipFill>
      <xdr:spPr>
        <a:xfrm>
          <a:off x="10601325" y="1162050"/>
          <a:ext cx="1295400" cy="1133475"/>
        </a:xfrm>
        <a:prstGeom prst="rect">
          <a:avLst/>
        </a:prstGeom>
        <a:noFill/>
        <a:ln w="9525" cmpd="sng">
          <a:noFill/>
        </a:ln>
      </xdr:spPr>
    </xdr:pic>
    <xdr:clientData/>
  </xdr:twoCellAnchor>
  <xdr:twoCellAnchor editAs="oneCell">
    <xdr:from>
      <xdr:col>6</xdr:col>
      <xdr:colOff>1714500</xdr:colOff>
      <xdr:row>15</xdr:row>
      <xdr:rowOff>57150</xdr:rowOff>
    </xdr:from>
    <xdr:to>
      <xdr:col>9</xdr:col>
      <xdr:colOff>66675</xdr:colOff>
      <xdr:row>21</xdr:row>
      <xdr:rowOff>9525</xdr:rowOff>
    </xdr:to>
    <xdr:pic>
      <xdr:nvPicPr>
        <xdr:cNvPr id="5" name="Рисунок 6" descr="Wi-Tek.jpg"/>
        <xdr:cNvPicPr preferRelativeResize="1">
          <a:picLocks noChangeAspect="1"/>
        </xdr:cNvPicPr>
      </xdr:nvPicPr>
      <xdr:blipFill>
        <a:blip r:embed="rId13"/>
        <a:stretch>
          <a:fillRect/>
        </a:stretch>
      </xdr:blipFill>
      <xdr:spPr>
        <a:xfrm>
          <a:off x="5686425" y="2190750"/>
          <a:ext cx="1543050" cy="923925"/>
        </a:xfrm>
        <a:prstGeom prst="rect">
          <a:avLst/>
        </a:prstGeom>
        <a:noFill/>
        <a:ln w="9525" cmpd="sng">
          <a:noFill/>
        </a:ln>
      </xdr:spPr>
    </xdr:pic>
    <xdr:clientData/>
  </xdr:twoCellAnchor>
  <xdr:twoCellAnchor editAs="oneCell">
    <xdr:from>
      <xdr:col>1</xdr:col>
      <xdr:colOff>28575</xdr:colOff>
      <xdr:row>2</xdr:row>
      <xdr:rowOff>57150</xdr:rowOff>
    </xdr:from>
    <xdr:to>
      <xdr:col>3</xdr:col>
      <xdr:colOff>47625</xdr:colOff>
      <xdr:row>5</xdr:row>
      <xdr:rowOff>114300</xdr:rowOff>
    </xdr:to>
    <xdr:pic>
      <xdr:nvPicPr>
        <xdr:cNvPr id="6" name="Рисунок 7" descr="opti-com.gif"/>
        <xdr:cNvPicPr preferRelativeResize="1">
          <a:picLocks noChangeAspect="1"/>
        </xdr:cNvPicPr>
      </xdr:nvPicPr>
      <xdr:blipFill>
        <a:blip r:embed="rId14"/>
        <a:stretch>
          <a:fillRect/>
        </a:stretch>
      </xdr:blipFill>
      <xdr:spPr>
        <a:xfrm>
          <a:off x="180975" y="219075"/>
          <a:ext cx="1752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857250</xdr:colOff>
      <xdr:row>3</xdr:row>
      <xdr:rowOff>0</xdr:rowOff>
    </xdr:from>
    <xdr:to>
      <xdr:col>0</xdr:col>
      <xdr:colOff>857250</xdr:colOff>
      <xdr:row>4</xdr:row>
      <xdr:rowOff>66675</xdr:rowOff>
    </xdr:to>
    <xdr:pic>
      <xdr:nvPicPr>
        <xdr:cNvPr id="1" name="Picture 103"/>
        <xdr:cNvPicPr preferRelativeResize="1">
          <a:picLocks noChangeAspect="1"/>
        </xdr:cNvPicPr>
      </xdr:nvPicPr>
      <xdr:blipFill>
        <a:blip r:embed="rId1"/>
        <a:stretch>
          <a:fillRect/>
        </a:stretch>
      </xdr:blipFill>
      <xdr:spPr>
        <a:xfrm>
          <a:off x="857250" y="828675"/>
          <a:ext cx="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1657350</xdr:colOff>
      <xdr:row>3</xdr:row>
      <xdr:rowOff>0</xdr:rowOff>
    </xdr:to>
    <xdr:pic>
      <xdr:nvPicPr>
        <xdr:cNvPr id="1" name="Рисунок 15" descr="ta1600.jpg"/>
        <xdr:cNvPicPr preferRelativeResize="1">
          <a:picLocks noChangeAspect="1"/>
        </xdr:cNvPicPr>
      </xdr:nvPicPr>
      <xdr:blipFill>
        <a:blip r:embed="rId1"/>
        <a:stretch>
          <a:fillRect/>
        </a:stretch>
      </xdr:blipFill>
      <xdr:spPr>
        <a:xfrm>
          <a:off x="0" y="819150"/>
          <a:ext cx="1657350" cy="0"/>
        </a:xfrm>
        <a:prstGeom prst="rect">
          <a:avLst/>
        </a:prstGeom>
        <a:noFill/>
        <a:ln w="9525" cmpd="sng">
          <a:noFill/>
        </a:ln>
      </xdr:spPr>
    </xdr:pic>
    <xdr:clientData/>
  </xdr:twoCellAnchor>
  <xdr:twoCellAnchor editAs="oneCell">
    <xdr:from>
      <xdr:col>0</xdr:col>
      <xdr:colOff>0</xdr:colOff>
      <xdr:row>3</xdr:row>
      <xdr:rowOff>0</xdr:rowOff>
    </xdr:from>
    <xdr:to>
      <xdr:col>0</xdr:col>
      <xdr:colOff>1657350</xdr:colOff>
      <xdr:row>3</xdr:row>
      <xdr:rowOff>0</xdr:rowOff>
    </xdr:to>
    <xdr:pic>
      <xdr:nvPicPr>
        <xdr:cNvPr id="2" name="Рисунок 16" descr="ta1600.jpg"/>
        <xdr:cNvPicPr preferRelativeResize="1">
          <a:picLocks noChangeAspect="1"/>
        </xdr:cNvPicPr>
      </xdr:nvPicPr>
      <xdr:blipFill>
        <a:blip r:embed="rId1"/>
        <a:stretch>
          <a:fillRect/>
        </a:stretch>
      </xdr:blipFill>
      <xdr:spPr>
        <a:xfrm>
          <a:off x="0" y="819150"/>
          <a:ext cx="1657350" cy="0"/>
        </a:xfrm>
        <a:prstGeom prst="rect">
          <a:avLst/>
        </a:prstGeom>
        <a:noFill/>
        <a:ln w="9525" cmpd="sng">
          <a:noFill/>
        </a:ln>
      </xdr:spPr>
    </xdr:pic>
    <xdr:clientData/>
  </xdr:twoCellAnchor>
  <xdr:twoCellAnchor editAs="oneCell">
    <xdr:from>
      <xdr:col>0</xdr:col>
      <xdr:colOff>0</xdr:colOff>
      <xdr:row>3</xdr:row>
      <xdr:rowOff>0</xdr:rowOff>
    </xdr:from>
    <xdr:to>
      <xdr:col>0</xdr:col>
      <xdr:colOff>1685925</xdr:colOff>
      <xdr:row>3</xdr:row>
      <xdr:rowOff>0</xdr:rowOff>
    </xdr:to>
    <xdr:pic>
      <xdr:nvPicPr>
        <xdr:cNvPr id="3" name="Рисунок 17" descr="ta2400.jpg"/>
        <xdr:cNvPicPr preferRelativeResize="1">
          <a:picLocks noChangeAspect="1"/>
        </xdr:cNvPicPr>
      </xdr:nvPicPr>
      <xdr:blipFill>
        <a:blip r:embed="rId2"/>
        <a:stretch>
          <a:fillRect/>
        </a:stretch>
      </xdr:blipFill>
      <xdr:spPr>
        <a:xfrm>
          <a:off x="0" y="819150"/>
          <a:ext cx="1685925" cy="0"/>
        </a:xfrm>
        <a:prstGeom prst="rect">
          <a:avLst/>
        </a:prstGeom>
        <a:noFill/>
        <a:ln w="9525" cmpd="sng">
          <a:noFill/>
        </a:ln>
      </xdr:spPr>
    </xdr:pic>
    <xdr:clientData/>
  </xdr:twoCellAnchor>
  <xdr:twoCellAnchor editAs="oneCell">
    <xdr:from>
      <xdr:col>0</xdr:col>
      <xdr:colOff>0</xdr:colOff>
      <xdr:row>3</xdr:row>
      <xdr:rowOff>0</xdr:rowOff>
    </xdr:from>
    <xdr:to>
      <xdr:col>0</xdr:col>
      <xdr:colOff>1704975</xdr:colOff>
      <xdr:row>3</xdr:row>
      <xdr:rowOff>0</xdr:rowOff>
    </xdr:to>
    <xdr:pic>
      <xdr:nvPicPr>
        <xdr:cNvPr id="4" name="Рисунок 18" descr="ta3200.jpg"/>
        <xdr:cNvPicPr preferRelativeResize="1">
          <a:picLocks noChangeAspect="1"/>
        </xdr:cNvPicPr>
      </xdr:nvPicPr>
      <xdr:blipFill>
        <a:blip r:embed="rId3"/>
        <a:stretch>
          <a:fillRect/>
        </a:stretch>
      </xdr:blipFill>
      <xdr:spPr>
        <a:xfrm>
          <a:off x="0" y="819150"/>
          <a:ext cx="170497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3</xdr:row>
      <xdr:rowOff>38100</xdr:rowOff>
    </xdr:from>
    <xdr:to>
      <xdr:col>0</xdr:col>
      <xdr:colOff>1524000</xdr:colOff>
      <xdr:row>3</xdr:row>
      <xdr:rowOff>1133475</xdr:rowOff>
    </xdr:to>
    <xdr:pic>
      <xdr:nvPicPr>
        <xdr:cNvPr id="1" name="Picture 1"/>
        <xdr:cNvPicPr preferRelativeResize="1">
          <a:picLocks noChangeAspect="1"/>
        </xdr:cNvPicPr>
      </xdr:nvPicPr>
      <xdr:blipFill>
        <a:blip r:embed="rId1"/>
        <a:stretch>
          <a:fillRect/>
        </a:stretch>
      </xdr:blipFill>
      <xdr:spPr>
        <a:xfrm>
          <a:off x="142875" y="742950"/>
          <a:ext cx="1381125" cy="1095375"/>
        </a:xfrm>
        <a:prstGeom prst="rect">
          <a:avLst/>
        </a:prstGeom>
        <a:noFill/>
        <a:ln w="9525" cmpd="sng">
          <a:noFill/>
        </a:ln>
      </xdr:spPr>
    </xdr:pic>
    <xdr:clientData/>
  </xdr:twoCellAnchor>
  <xdr:twoCellAnchor editAs="oneCell">
    <xdr:from>
      <xdr:col>0</xdr:col>
      <xdr:colOff>0</xdr:colOff>
      <xdr:row>4</xdr:row>
      <xdr:rowOff>47625</xdr:rowOff>
    </xdr:from>
    <xdr:to>
      <xdr:col>0</xdr:col>
      <xdr:colOff>1647825</xdr:colOff>
      <xdr:row>4</xdr:row>
      <xdr:rowOff>1066800</xdr:rowOff>
    </xdr:to>
    <xdr:pic>
      <xdr:nvPicPr>
        <xdr:cNvPr id="2" name="Picture 2"/>
        <xdr:cNvPicPr preferRelativeResize="1">
          <a:picLocks noChangeAspect="1"/>
        </xdr:cNvPicPr>
      </xdr:nvPicPr>
      <xdr:blipFill>
        <a:blip r:embed="rId2"/>
        <a:stretch>
          <a:fillRect/>
        </a:stretch>
      </xdr:blipFill>
      <xdr:spPr>
        <a:xfrm>
          <a:off x="0" y="1933575"/>
          <a:ext cx="1647825" cy="1019175"/>
        </a:xfrm>
        <a:prstGeom prst="rect">
          <a:avLst/>
        </a:prstGeom>
        <a:noFill/>
        <a:ln w="9525" cmpd="sng">
          <a:noFill/>
        </a:ln>
      </xdr:spPr>
    </xdr:pic>
    <xdr:clientData/>
  </xdr:twoCellAnchor>
  <xdr:twoCellAnchor editAs="oneCell">
    <xdr:from>
      <xdr:col>0</xdr:col>
      <xdr:colOff>0</xdr:colOff>
      <xdr:row>5</xdr:row>
      <xdr:rowOff>361950</xdr:rowOff>
    </xdr:from>
    <xdr:to>
      <xdr:col>0</xdr:col>
      <xdr:colOff>1676400</xdr:colOff>
      <xdr:row>5</xdr:row>
      <xdr:rowOff>1409700</xdr:rowOff>
    </xdr:to>
    <xdr:pic>
      <xdr:nvPicPr>
        <xdr:cNvPr id="3" name="Picture 3"/>
        <xdr:cNvPicPr preferRelativeResize="1">
          <a:picLocks noChangeAspect="1"/>
        </xdr:cNvPicPr>
      </xdr:nvPicPr>
      <xdr:blipFill>
        <a:blip r:embed="rId3"/>
        <a:stretch>
          <a:fillRect/>
        </a:stretch>
      </xdr:blipFill>
      <xdr:spPr>
        <a:xfrm>
          <a:off x="0" y="3495675"/>
          <a:ext cx="1676400" cy="1047750"/>
        </a:xfrm>
        <a:prstGeom prst="rect">
          <a:avLst/>
        </a:prstGeom>
        <a:noFill/>
        <a:ln w="9525" cmpd="sng">
          <a:noFill/>
        </a:ln>
      </xdr:spPr>
    </xdr:pic>
    <xdr:clientData/>
  </xdr:twoCellAnchor>
  <xdr:twoCellAnchor editAs="oneCell">
    <xdr:from>
      <xdr:col>0</xdr:col>
      <xdr:colOff>85725</xdr:colOff>
      <xdr:row>6</xdr:row>
      <xdr:rowOff>76200</xdr:rowOff>
    </xdr:from>
    <xdr:to>
      <xdr:col>0</xdr:col>
      <xdr:colOff>1647825</xdr:colOff>
      <xdr:row>6</xdr:row>
      <xdr:rowOff>1343025</xdr:rowOff>
    </xdr:to>
    <xdr:pic>
      <xdr:nvPicPr>
        <xdr:cNvPr id="4" name="Picture 10"/>
        <xdr:cNvPicPr preferRelativeResize="1">
          <a:picLocks noChangeAspect="1"/>
        </xdr:cNvPicPr>
      </xdr:nvPicPr>
      <xdr:blipFill>
        <a:blip r:embed="rId4"/>
        <a:stretch>
          <a:fillRect/>
        </a:stretch>
      </xdr:blipFill>
      <xdr:spPr>
        <a:xfrm>
          <a:off x="85725" y="5219700"/>
          <a:ext cx="1562100" cy="1266825"/>
        </a:xfrm>
        <a:prstGeom prst="rect">
          <a:avLst/>
        </a:prstGeom>
        <a:noFill/>
        <a:ln w="9525" cmpd="sng">
          <a:noFill/>
        </a:ln>
      </xdr:spPr>
    </xdr:pic>
    <xdr:clientData/>
  </xdr:twoCellAnchor>
  <xdr:twoCellAnchor editAs="oneCell">
    <xdr:from>
      <xdr:col>0</xdr:col>
      <xdr:colOff>133350</xdr:colOff>
      <xdr:row>7</xdr:row>
      <xdr:rowOff>76200</xdr:rowOff>
    </xdr:from>
    <xdr:to>
      <xdr:col>0</xdr:col>
      <xdr:colOff>1619250</xdr:colOff>
      <xdr:row>7</xdr:row>
      <xdr:rowOff>1276350</xdr:rowOff>
    </xdr:to>
    <xdr:pic>
      <xdr:nvPicPr>
        <xdr:cNvPr id="5" name="Picture 15"/>
        <xdr:cNvPicPr preferRelativeResize="1">
          <a:picLocks noChangeAspect="1"/>
        </xdr:cNvPicPr>
      </xdr:nvPicPr>
      <xdr:blipFill>
        <a:blip r:embed="rId5"/>
        <a:stretch>
          <a:fillRect/>
        </a:stretch>
      </xdr:blipFill>
      <xdr:spPr>
        <a:xfrm>
          <a:off x="133350" y="6858000"/>
          <a:ext cx="14859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ti-com.kz/" TargetMode="External" /><Relationship Id="rId2" Type="http://schemas.openxmlformats.org/officeDocument/2006/relationships/hyperlink" Target="mailto:sale@opticom.kz"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Q25"/>
  <sheetViews>
    <sheetView showGridLines="0" tabSelected="1" zoomScalePageLayoutView="0" workbookViewId="0" topLeftCell="A2">
      <selection activeCell="H56" sqref="H56"/>
    </sheetView>
  </sheetViews>
  <sheetFormatPr defaultColWidth="9.00390625" defaultRowHeight="12.75"/>
  <cols>
    <col min="1" max="1" width="2.00390625" style="3" customWidth="1"/>
    <col min="2" max="2" width="13.625" style="3" customWidth="1"/>
    <col min="3" max="6" width="9.125" style="3" customWidth="1"/>
    <col min="7" max="7" width="23.625" style="3" bestFit="1" customWidth="1"/>
    <col min="8" max="9" width="9.125" style="3" customWidth="1"/>
    <col min="10" max="10" width="22.625" style="3" bestFit="1" customWidth="1"/>
    <col min="11" max="11" width="16.75390625" style="3" bestFit="1" customWidth="1"/>
    <col min="12" max="12" width="9.125" style="3" customWidth="1"/>
    <col min="13" max="14" width="3.625" style="3" customWidth="1"/>
    <col min="15" max="15" width="3.75390625" style="0" customWidth="1"/>
    <col min="17" max="17" width="2.875" style="0" customWidth="1"/>
  </cols>
  <sheetData>
    <row r="1" spans="1:14" ht="12.75" hidden="1">
      <c r="A1" s="4"/>
      <c r="B1" s="2"/>
      <c r="C1" s="2"/>
      <c r="D1" s="2"/>
      <c r="E1" s="2"/>
      <c r="F1" s="2"/>
      <c r="G1" s="2"/>
      <c r="H1" s="2"/>
      <c r="I1" s="2"/>
      <c r="J1" s="2"/>
      <c r="K1" s="2"/>
      <c r="L1" s="2"/>
      <c r="M1" s="2"/>
      <c r="N1" s="2"/>
    </row>
    <row r="2" spans="1:17" ht="12.75">
      <c r="A2" s="109"/>
      <c r="B2" s="109"/>
      <c r="C2" s="109"/>
      <c r="D2" s="109"/>
      <c r="E2" s="109"/>
      <c r="F2" s="109"/>
      <c r="G2" s="109"/>
      <c r="H2" s="109"/>
      <c r="I2" s="109"/>
      <c r="J2" s="109"/>
      <c r="K2" s="109"/>
      <c r="L2" s="109"/>
      <c r="M2" s="109"/>
      <c r="N2" s="109"/>
      <c r="O2" s="109"/>
      <c r="P2" s="110"/>
      <c r="Q2" s="109"/>
    </row>
    <row r="3" spans="1:17" ht="12.75">
      <c r="A3" s="109"/>
      <c r="B3" s="2"/>
      <c r="C3" s="2"/>
      <c r="D3" s="2"/>
      <c r="E3" s="2"/>
      <c r="F3" s="2"/>
      <c r="G3" s="20" t="s">
        <v>21</v>
      </c>
      <c r="H3" s="20"/>
      <c r="I3" s="20"/>
      <c r="J3" s="113" t="s">
        <v>22</v>
      </c>
      <c r="L3" s="11"/>
      <c r="M3" s="10"/>
      <c r="N3" s="27"/>
      <c r="O3" s="27"/>
      <c r="Q3" s="111"/>
    </row>
    <row r="4" spans="1:17" s="3" customFormat="1" ht="12.75">
      <c r="A4" s="109"/>
      <c r="B4" s="2"/>
      <c r="C4" s="2"/>
      <c r="D4" s="2"/>
      <c r="E4" s="2"/>
      <c r="F4" s="2"/>
      <c r="G4" s="20"/>
      <c r="H4" s="20"/>
      <c r="I4" s="20"/>
      <c r="J4" s="20"/>
      <c r="K4" s="20"/>
      <c r="L4" s="11"/>
      <c r="M4" s="10"/>
      <c r="N4" s="27"/>
      <c r="O4" s="27"/>
      <c r="Q4" s="111"/>
    </row>
    <row r="5" spans="1:17" s="3" customFormat="1" ht="14.25">
      <c r="A5" s="109"/>
      <c r="B5" s="2"/>
      <c r="C5" s="2"/>
      <c r="D5" s="2"/>
      <c r="E5" s="2"/>
      <c r="F5" s="2"/>
      <c r="G5" s="113" t="s">
        <v>320</v>
      </c>
      <c r="H5" s="20"/>
      <c r="I5" s="20"/>
      <c r="J5" s="42" t="s">
        <v>132</v>
      </c>
      <c r="K5" s="20"/>
      <c r="L5" s="11"/>
      <c r="M5" s="10"/>
      <c r="N5" s="27"/>
      <c r="O5" s="27"/>
      <c r="Q5" s="111"/>
    </row>
    <row r="6" spans="1:17" s="3" customFormat="1" ht="12.75">
      <c r="A6" s="109"/>
      <c r="B6" s="2"/>
      <c r="C6" s="2"/>
      <c r="D6" s="2"/>
      <c r="E6" s="2"/>
      <c r="F6" s="2"/>
      <c r="G6" s="5"/>
      <c r="H6" s="20"/>
      <c r="L6" s="11"/>
      <c r="M6" s="10"/>
      <c r="N6" s="27"/>
      <c r="O6" s="27"/>
      <c r="Q6" s="111"/>
    </row>
    <row r="7" spans="1:17" s="3" customFormat="1" ht="12.75">
      <c r="A7" s="109"/>
      <c r="B7" s="2"/>
      <c r="C7" s="2"/>
      <c r="D7" s="2"/>
      <c r="E7" s="2"/>
      <c r="F7" s="2"/>
      <c r="G7" s="113" t="s">
        <v>321</v>
      </c>
      <c r="H7" s="20"/>
      <c r="I7" s="20"/>
      <c r="J7" s="112" t="s">
        <v>319</v>
      </c>
      <c r="L7" s="11"/>
      <c r="M7" s="9"/>
      <c r="N7" s="2"/>
      <c r="O7" s="2"/>
      <c r="Q7" s="109"/>
    </row>
    <row r="8" spans="1:17" s="3" customFormat="1" ht="12.75" hidden="1">
      <c r="A8" s="109"/>
      <c r="M8" s="19"/>
      <c r="N8" s="2"/>
      <c r="O8" s="2"/>
      <c r="Q8" s="109"/>
    </row>
    <row r="9" spans="1:17" s="3" customFormat="1" ht="12.75" hidden="1">
      <c r="A9" s="109"/>
      <c r="M9" s="19"/>
      <c r="N9" s="2"/>
      <c r="O9" s="2"/>
      <c r="Q9" s="109"/>
    </row>
    <row r="10" spans="1:17" s="3" customFormat="1" ht="12.75">
      <c r="A10" s="109"/>
      <c r="B10" s="109"/>
      <c r="C10" s="109"/>
      <c r="D10" s="109"/>
      <c r="E10" s="109"/>
      <c r="F10" s="109"/>
      <c r="G10" s="109"/>
      <c r="H10" s="109"/>
      <c r="I10" s="109"/>
      <c r="J10" s="109"/>
      <c r="K10" s="109"/>
      <c r="L10" s="109"/>
      <c r="M10" s="109"/>
      <c r="N10" s="109"/>
      <c r="O10" s="109"/>
      <c r="P10" s="109"/>
      <c r="Q10" s="109"/>
    </row>
    <row r="11" spans="1:17" s="3" customFormat="1" ht="12.75">
      <c r="A11" s="109"/>
      <c r="L11" s="9"/>
      <c r="M11" s="9"/>
      <c r="N11" s="2"/>
      <c r="O11" s="2"/>
      <c r="Q11" s="109"/>
    </row>
    <row r="12" spans="1:17" s="3" customFormat="1" ht="12.75">
      <c r="A12" s="109"/>
      <c r="L12" s="9"/>
      <c r="M12" s="9"/>
      <c r="N12" s="2"/>
      <c r="O12" s="2"/>
      <c r="Q12" s="109"/>
    </row>
    <row r="13" spans="1:17" s="3" customFormat="1" ht="12.75">
      <c r="A13" s="109"/>
      <c r="L13" s="9"/>
      <c r="M13" s="9"/>
      <c r="N13" s="2"/>
      <c r="O13" s="2"/>
      <c r="Q13" s="109"/>
    </row>
    <row r="14" spans="1:17" s="3" customFormat="1" ht="26.25" customHeight="1">
      <c r="A14" s="109"/>
      <c r="B14" s="66"/>
      <c r="C14" s="66"/>
      <c r="E14" s="65"/>
      <c r="F14" s="62"/>
      <c r="H14" s="66"/>
      <c r="I14" s="66"/>
      <c r="K14" s="12"/>
      <c r="M14" s="9"/>
      <c r="N14" s="2"/>
      <c r="O14" s="2"/>
      <c r="Q14" s="109"/>
    </row>
    <row r="15" spans="1:17" s="3" customFormat="1" ht="12.75">
      <c r="A15" s="109"/>
      <c r="L15" s="9"/>
      <c r="M15" s="9"/>
      <c r="N15" s="2"/>
      <c r="O15" s="2"/>
      <c r="Q15" s="109"/>
    </row>
    <row r="16" spans="1:17" s="3" customFormat="1" ht="12.75">
      <c r="A16" s="109"/>
      <c r="L16" s="9"/>
      <c r="M16" s="9"/>
      <c r="N16" s="2"/>
      <c r="O16" s="2"/>
      <c r="Q16" s="109"/>
    </row>
    <row r="17" spans="1:17" s="3" customFormat="1" ht="12.75" customHeight="1">
      <c r="A17" s="109"/>
      <c r="B17" s="68" t="s">
        <v>121</v>
      </c>
      <c r="C17" s="64"/>
      <c r="D17" s="25"/>
      <c r="F17" s="63" t="s">
        <v>125</v>
      </c>
      <c r="G17" s="63"/>
      <c r="H17" s="24"/>
      <c r="I17" s="63" t="s">
        <v>122</v>
      </c>
      <c r="J17" s="64"/>
      <c r="K17" s="64"/>
      <c r="L17" s="61" t="s">
        <v>123</v>
      </c>
      <c r="M17" s="62"/>
      <c r="N17" s="62"/>
      <c r="O17" s="62"/>
      <c r="P17" s="62"/>
      <c r="Q17" s="109"/>
    </row>
    <row r="18" spans="1:17" s="3" customFormat="1" ht="12.75">
      <c r="A18" s="109"/>
      <c r="B18" s="67"/>
      <c r="C18" s="67"/>
      <c r="L18" s="9"/>
      <c r="M18" s="9"/>
      <c r="N18" s="2"/>
      <c r="O18" s="2"/>
      <c r="Q18" s="109"/>
    </row>
    <row r="19" spans="1:17" s="3" customFormat="1" ht="12.75">
      <c r="A19" s="109"/>
      <c r="Q19" s="109"/>
    </row>
    <row r="20" spans="1:17" ht="12.75">
      <c r="A20" s="109"/>
      <c r="Q20" s="109"/>
    </row>
    <row r="21" spans="1:17" ht="12.75">
      <c r="A21" s="109"/>
      <c r="Q21" s="109"/>
    </row>
    <row r="22" spans="1:17" ht="12.75">
      <c r="A22" s="109"/>
      <c r="Q22" s="109"/>
    </row>
    <row r="23" spans="1:17" ht="12.75">
      <c r="A23" s="109"/>
      <c r="H23" s="60" t="s">
        <v>318</v>
      </c>
      <c r="I23" s="60"/>
      <c r="Q23" s="109"/>
    </row>
    <row r="24" spans="1:17" ht="12.75">
      <c r="A24" s="109"/>
      <c r="Q24" s="109"/>
    </row>
    <row r="25" spans="1:17" ht="12.75">
      <c r="A25" s="109"/>
      <c r="B25" s="109"/>
      <c r="C25" s="109"/>
      <c r="D25" s="109"/>
      <c r="E25" s="109"/>
      <c r="F25" s="109"/>
      <c r="G25" s="109"/>
      <c r="H25" s="109"/>
      <c r="I25" s="109"/>
      <c r="J25" s="109"/>
      <c r="K25" s="109"/>
      <c r="L25" s="109"/>
      <c r="M25" s="109"/>
      <c r="N25" s="109"/>
      <c r="O25" s="109"/>
      <c r="P25" s="109"/>
      <c r="Q25" s="109"/>
    </row>
  </sheetData>
  <sheetProtection/>
  <mergeCells count="8">
    <mergeCell ref="L17:P17"/>
    <mergeCell ref="I17:K17"/>
    <mergeCell ref="E14:F14"/>
    <mergeCell ref="H14:I14"/>
    <mergeCell ref="B18:C18"/>
    <mergeCell ref="B14:C14"/>
    <mergeCell ref="B17:C17"/>
    <mergeCell ref="F17:G17"/>
  </mergeCells>
  <hyperlinks>
    <hyperlink ref="J7" r:id="rId1" display="https://opti-com.kz"/>
    <hyperlink ref="J5" r:id="rId2" display="sale@opticom.kz"/>
    <hyperlink ref="L17:P17" location="Gigaset!A1" display="IP телефоны Gigaset"/>
    <hyperlink ref="B17:C17" location="Yealink!A1" display="IP телефоны  Yealink"/>
    <hyperlink ref="F17:G17" location="'IP-АТС и Интерфейсные платы'!A1" display="IP АТС VoIP шлюзы Yeastar"/>
    <hyperlink ref="I17:K17" location="GRANDSTREAM!A1" display="IP телефоны GRANDSTREAM"/>
    <hyperlink ref="H23:I23" location="'Сетевое оборудование Wi-Tek'!A1" display="Сетевое оборудование Wi-Tek"/>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tabColor rgb="FF32F637"/>
  </sheetPr>
  <dimension ref="A1:D78"/>
  <sheetViews>
    <sheetView zoomScalePageLayoutView="0" workbookViewId="0" topLeftCell="A1">
      <pane ySplit="3" topLeftCell="A10" activePane="bottomLeft" state="frozen"/>
      <selection pane="topLeft" activeCell="A1" sqref="A1"/>
      <selection pane="bottomLeft" activeCell="A1" sqref="A1:D1"/>
    </sheetView>
  </sheetViews>
  <sheetFormatPr defaultColWidth="9.00390625" defaultRowHeight="12.75"/>
  <cols>
    <col min="1" max="1" width="86.75390625" style="6" bestFit="1" customWidth="1"/>
    <col min="2" max="2" width="8.375" style="15" bestFit="1" customWidth="1"/>
    <col min="3" max="3" width="11.25390625" style="15" bestFit="1" customWidth="1"/>
    <col min="4" max="4" width="11.125" style="15" bestFit="1" customWidth="1"/>
    <col min="5" max="16384" width="9.125" style="7" customWidth="1"/>
  </cols>
  <sheetData>
    <row r="1" spans="1:4" ht="18" customHeight="1">
      <c r="A1" s="77" t="s">
        <v>322</v>
      </c>
      <c r="B1" s="77"/>
      <c r="C1" s="77"/>
      <c r="D1" s="77"/>
    </row>
    <row r="2" spans="1:4" s="8" customFormat="1" ht="33.75" customHeight="1">
      <c r="A2" s="28" t="s">
        <v>0</v>
      </c>
      <c r="B2" s="28" t="s">
        <v>1</v>
      </c>
      <c r="C2" s="29" t="s">
        <v>2</v>
      </c>
      <c r="D2" s="29" t="s">
        <v>4</v>
      </c>
    </row>
    <row r="3" spans="1:4" s="8" customFormat="1" ht="13.5" customHeight="1">
      <c r="A3" s="78"/>
      <c r="B3" s="78"/>
      <c r="C3" s="78"/>
      <c r="D3" s="78"/>
    </row>
    <row r="4" spans="1:4" ht="12.75">
      <c r="A4" s="43" t="s">
        <v>133</v>
      </c>
      <c r="B4" s="48" t="s">
        <v>3</v>
      </c>
      <c r="C4" s="44">
        <v>311080</v>
      </c>
      <c r="D4" s="43">
        <f>C4*0.95</f>
        <v>295526</v>
      </c>
    </row>
    <row r="5" spans="1:4" ht="15.75" customHeight="1">
      <c r="A5" s="43" t="s">
        <v>134</v>
      </c>
      <c r="B5" s="48" t="s">
        <v>3</v>
      </c>
      <c r="C5" s="44">
        <v>423115</v>
      </c>
      <c r="D5" s="43">
        <f aca="true" t="shared" si="0" ref="D5:D39">C5*0.95</f>
        <v>401959.25</v>
      </c>
    </row>
    <row r="6" spans="1:4" ht="12.75">
      <c r="A6" s="43" t="s">
        <v>135</v>
      </c>
      <c r="B6" s="48" t="s">
        <v>3</v>
      </c>
      <c r="C6" s="44">
        <v>231000</v>
      </c>
      <c r="D6" s="43">
        <f t="shared" si="0"/>
        <v>219450</v>
      </c>
    </row>
    <row r="7" spans="1:4" ht="12.75">
      <c r="A7" s="43" t="s">
        <v>136</v>
      </c>
      <c r="B7" s="48"/>
      <c r="C7" s="44">
        <v>242930</v>
      </c>
      <c r="D7" s="43">
        <v>230784</v>
      </c>
    </row>
    <row r="8" spans="1:4" ht="15.75" customHeight="1">
      <c r="A8" s="45" t="s">
        <v>137</v>
      </c>
      <c r="B8" s="48"/>
      <c r="C8" s="44">
        <v>269500</v>
      </c>
      <c r="D8" s="43">
        <v>256025</v>
      </c>
    </row>
    <row r="9" spans="1:4" ht="12.75">
      <c r="A9" s="43" t="s">
        <v>138</v>
      </c>
      <c r="B9" s="48" t="s">
        <v>3</v>
      </c>
      <c r="C9" s="44">
        <v>19500</v>
      </c>
      <c r="D9" s="43">
        <f t="shared" si="0"/>
        <v>18525</v>
      </c>
    </row>
    <row r="10" spans="1:4" ht="12.75">
      <c r="A10" s="43" t="s">
        <v>139</v>
      </c>
      <c r="B10" s="48" t="s">
        <v>3</v>
      </c>
      <c r="C10" s="44">
        <v>23100</v>
      </c>
      <c r="D10" s="43">
        <f t="shared" si="0"/>
        <v>21945</v>
      </c>
    </row>
    <row r="11" spans="1:4" ht="15">
      <c r="A11" s="46" t="s">
        <v>140</v>
      </c>
      <c r="B11" s="48" t="s">
        <v>3</v>
      </c>
      <c r="C11" s="44">
        <v>21175</v>
      </c>
      <c r="D11" s="43">
        <f t="shared" si="0"/>
        <v>20116.25</v>
      </c>
    </row>
    <row r="12" spans="1:4" ht="12.75">
      <c r="A12" s="43" t="s">
        <v>141</v>
      </c>
      <c r="B12" s="48" t="s">
        <v>3</v>
      </c>
      <c r="C12" s="44">
        <v>25400</v>
      </c>
      <c r="D12" s="43">
        <f t="shared" si="0"/>
        <v>24130</v>
      </c>
    </row>
    <row r="13" spans="1:4" ht="15.75" customHeight="1">
      <c r="A13" s="43" t="s">
        <v>142</v>
      </c>
      <c r="B13" s="48" t="s">
        <v>3</v>
      </c>
      <c r="C13" s="44">
        <v>28000</v>
      </c>
      <c r="D13" s="43">
        <f t="shared" si="0"/>
        <v>26600</v>
      </c>
    </row>
    <row r="14" spans="1:4" ht="12.75">
      <c r="A14" s="43" t="s">
        <v>143</v>
      </c>
      <c r="B14" s="48" t="s">
        <v>3</v>
      </c>
      <c r="C14" s="44">
        <v>32800</v>
      </c>
      <c r="D14" s="43">
        <f t="shared" si="0"/>
        <v>31160</v>
      </c>
    </row>
    <row r="15" spans="1:4" ht="12.75">
      <c r="A15" s="43" t="s">
        <v>144</v>
      </c>
      <c r="B15" s="48" t="s">
        <v>3</v>
      </c>
      <c r="C15" s="44">
        <v>52000</v>
      </c>
      <c r="D15" s="43">
        <f t="shared" si="0"/>
        <v>49400</v>
      </c>
    </row>
    <row r="16" spans="1:4" ht="12.75">
      <c r="A16" s="43" t="s">
        <v>145</v>
      </c>
      <c r="B16" s="48" t="s">
        <v>3</v>
      </c>
      <c r="C16" s="44">
        <v>85100</v>
      </c>
      <c r="D16" s="43">
        <f t="shared" si="0"/>
        <v>80845</v>
      </c>
    </row>
    <row r="17" spans="1:4" ht="12.75">
      <c r="A17" s="43" t="s">
        <v>146</v>
      </c>
      <c r="B17" s="48" t="s">
        <v>3</v>
      </c>
      <c r="C17" s="44">
        <v>32725</v>
      </c>
      <c r="D17" s="43">
        <f t="shared" si="0"/>
        <v>31088.75</v>
      </c>
    </row>
    <row r="18" spans="1:4" ht="15">
      <c r="A18" s="45" t="s">
        <v>147</v>
      </c>
      <c r="B18" s="49" t="s">
        <v>3</v>
      </c>
      <c r="C18" s="47">
        <v>42350</v>
      </c>
      <c r="D18" s="45">
        <f t="shared" si="0"/>
        <v>40232.5</v>
      </c>
    </row>
    <row r="19" spans="1:4" ht="12.75">
      <c r="A19" s="43" t="s">
        <v>148</v>
      </c>
      <c r="B19" s="48" t="s">
        <v>3</v>
      </c>
      <c r="C19" s="44">
        <v>40425</v>
      </c>
      <c r="D19" s="43">
        <f t="shared" si="0"/>
        <v>38403.75</v>
      </c>
    </row>
    <row r="20" spans="1:4" ht="12.75">
      <c r="A20" s="43" t="s">
        <v>149</v>
      </c>
      <c r="B20" s="48" t="s">
        <v>3</v>
      </c>
      <c r="C20" s="44">
        <v>55440</v>
      </c>
      <c r="D20" s="43">
        <f t="shared" si="0"/>
        <v>52668</v>
      </c>
    </row>
    <row r="21" spans="1:4" ht="12.75">
      <c r="A21" s="43" t="s">
        <v>150</v>
      </c>
      <c r="B21" s="48" t="s">
        <v>3</v>
      </c>
      <c r="C21" s="44">
        <v>55440</v>
      </c>
      <c r="D21" s="43">
        <f t="shared" si="0"/>
        <v>52668</v>
      </c>
    </row>
    <row r="22" spans="1:4" ht="12.75">
      <c r="A22" s="43" t="s">
        <v>151</v>
      </c>
      <c r="B22" s="48" t="s">
        <v>3</v>
      </c>
      <c r="C22" s="44">
        <v>63525</v>
      </c>
      <c r="D22" s="43">
        <f t="shared" si="0"/>
        <v>60348.75</v>
      </c>
    </row>
    <row r="23" spans="1:4" ht="12.75">
      <c r="A23" s="43" t="s">
        <v>152</v>
      </c>
      <c r="B23" s="48" t="s">
        <v>3</v>
      </c>
      <c r="C23" s="44">
        <v>94710</v>
      </c>
      <c r="D23" s="43">
        <f t="shared" si="0"/>
        <v>89974.5</v>
      </c>
    </row>
    <row r="24" spans="1:4" ht="12.75">
      <c r="A24" s="43" t="s">
        <v>153</v>
      </c>
      <c r="B24" s="48" t="s">
        <v>3</v>
      </c>
      <c r="C24" s="44">
        <v>129360</v>
      </c>
      <c r="D24" s="43">
        <f t="shared" si="0"/>
        <v>122892</v>
      </c>
    </row>
    <row r="25" spans="1:4" ht="15">
      <c r="A25" s="45" t="s">
        <v>154</v>
      </c>
      <c r="B25" s="48"/>
      <c r="C25" s="44">
        <v>84700</v>
      </c>
      <c r="D25" s="43">
        <f t="shared" si="0"/>
        <v>80465</v>
      </c>
    </row>
    <row r="26" spans="1:4" ht="15">
      <c r="A26" s="45" t="s">
        <v>155</v>
      </c>
      <c r="B26" s="48" t="s">
        <v>3</v>
      </c>
      <c r="C26" s="44">
        <v>115500</v>
      </c>
      <c r="D26" s="43">
        <f t="shared" si="0"/>
        <v>109725</v>
      </c>
    </row>
    <row r="27" spans="1:4" ht="12.75">
      <c r="A27" s="43" t="s">
        <v>156</v>
      </c>
      <c r="B27" s="48" t="s">
        <v>3</v>
      </c>
      <c r="C27" s="44">
        <v>211750</v>
      </c>
      <c r="D27" s="43">
        <f t="shared" si="0"/>
        <v>201162.5</v>
      </c>
    </row>
    <row r="28" spans="1:4" ht="12.75">
      <c r="A28" s="43" t="s">
        <v>157</v>
      </c>
      <c r="B28" s="48" t="s">
        <v>3</v>
      </c>
      <c r="C28" s="44">
        <v>157850</v>
      </c>
      <c r="D28" s="43">
        <f t="shared" si="0"/>
        <v>149957.5</v>
      </c>
    </row>
    <row r="29" spans="1:4" ht="12.75">
      <c r="A29" s="43" t="s">
        <v>158</v>
      </c>
      <c r="B29" s="48" t="s">
        <v>3</v>
      </c>
      <c r="C29" s="44">
        <v>84700</v>
      </c>
      <c r="D29" s="43">
        <f t="shared" si="0"/>
        <v>80465</v>
      </c>
    </row>
    <row r="30" spans="1:4" ht="12.75">
      <c r="A30" s="43" t="s">
        <v>159</v>
      </c>
      <c r="B30" s="48" t="s">
        <v>3</v>
      </c>
      <c r="C30" s="44">
        <v>115500</v>
      </c>
      <c r="D30" s="43">
        <f t="shared" si="0"/>
        <v>109725</v>
      </c>
    </row>
    <row r="31" spans="1:4" ht="15">
      <c r="A31" s="45" t="s">
        <v>160</v>
      </c>
      <c r="B31" s="48" t="s">
        <v>3</v>
      </c>
      <c r="C31" s="44">
        <v>138600</v>
      </c>
      <c r="D31" s="43">
        <f t="shared" si="0"/>
        <v>131670</v>
      </c>
    </row>
    <row r="32" spans="1:4" ht="15">
      <c r="A32" s="45" t="s">
        <v>161</v>
      </c>
      <c r="B32" s="48"/>
      <c r="C32" s="44">
        <v>90900</v>
      </c>
      <c r="D32" s="43">
        <f t="shared" si="0"/>
        <v>86355</v>
      </c>
    </row>
    <row r="33" spans="1:4" ht="12.75">
      <c r="A33" s="43" t="s">
        <v>162</v>
      </c>
      <c r="B33" s="48" t="s">
        <v>3</v>
      </c>
      <c r="C33" s="44">
        <v>42350</v>
      </c>
      <c r="D33" s="43">
        <f t="shared" si="0"/>
        <v>40232.5</v>
      </c>
    </row>
    <row r="34" spans="1:4" ht="12.75" customHeight="1">
      <c r="A34" s="45" t="s">
        <v>163</v>
      </c>
      <c r="B34" s="48" t="s">
        <v>3</v>
      </c>
      <c r="C34" s="44">
        <v>48125</v>
      </c>
      <c r="D34" s="43">
        <f t="shared" si="0"/>
        <v>45718.75</v>
      </c>
    </row>
    <row r="35" spans="1:4" ht="12.75" customHeight="1">
      <c r="A35" s="45" t="s">
        <v>164</v>
      </c>
      <c r="B35" s="48" t="s">
        <v>3</v>
      </c>
      <c r="C35" s="44">
        <v>32725</v>
      </c>
      <c r="D35" s="43">
        <f t="shared" si="0"/>
        <v>31088.75</v>
      </c>
    </row>
    <row r="36" spans="1:4" ht="15.75" customHeight="1">
      <c r="A36" s="43" t="s">
        <v>165</v>
      </c>
      <c r="B36" s="48" t="s">
        <v>3</v>
      </c>
      <c r="C36" s="44">
        <v>30800</v>
      </c>
      <c r="D36" s="43">
        <f t="shared" si="0"/>
        <v>29260</v>
      </c>
    </row>
    <row r="37" spans="1:4" ht="12.75">
      <c r="A37" s="43" t="s">
        <v>166</v>
      </c>
      <c r="B37" s="48" t="s">
        <v>3</v>
      </c>
      <c r="C37" s="44">
        <v>34650</v>
      </c>
      <c r="D37" s="43">
        <f t="shared" si="0"/>
        <v>32917.5</v>
      </c>
    </row>
    <row r="38" spans="1:4" ht="12.75">
      <c r="A38" s="43" t="s">
        <v>167</v>
      </c>
      <c r="B38" s="48" t="s">
        <v>3</v>
      </c>
      <c r="C38" s="44">
        <v>54500</v>
      </c>
      <c r="D38" s="43">
        <f t="shared" si="0"/>
        <v>51775</v>
      </c>
    </row>
    <row r="39" spans="1:4" ht="12.75">
      <c r="A39" s="43" t="s">
        <v>5</v>
      </c>
      <c r="B39" s="48" t="s">
        <v>3</v>
      </c>
      <c r="C39" s="44">
        <v>38500</v>
      </c>
      <c r="D39" s="43">
        <f t="shared" si="0"/>
        <v>36575</v>
      </c>
    </row>
    <row r="40" spans="1:4" ht="15">
      <c r="A40" s="79" t="s">
        <v>12</v>
      </c>
      <c r="B40" s="80"/>
      <c r="C40" s="80"/>
      <c r="D40" s="80"/>
    </row>
    <row r="41" spans="1:4" ht="12.75">
      <c r="A41" s="13" t="s">
        <v>168</v>
      </c>
      <c r="B41" s="16" t="s">
        <v>3</v>
      </c>
      <c r="C41" s="13">
        <v>15730.458333333334</v>
      </c>
      <c r="D41" s="13">
        <f>C41*0.95</f>
        <v>14943.935416666667</v>
      </c>
    </row>
    <row r="42" spans="1:4" ht="12.75">
      <c r="A42" s="13" t="s">
        <v>169</v>
      </c>
      <c r="B42" s="16" t="s">
        <v>3</v>
      </c>
      <c r="C42" s="13">
        <v>12099.694444444445</v>
      </c>
      <c r="D42" s="13">
        <f aca="true" t="shared" si="1" ref="D42:D57">C42*0.95</f>
        <v>11494.709722222222</v>
      </c>
    </row>
    <row r="43" spans="1:4" ht="12.75">
      <c r="A43" s="13" t="s">
        <v>170</v>
      </c>
      <c r="B43" s="16" t="s">
        <v>3</v>
      </c>
      <c r="C43" s="13">
        <v>42350</v>
      </c>
      <c r="D43" s="13">
        <f t="shared" si="1"/>
        <v>40232.5</v>
      </c>
    </row>
    <row r="44" spans="1:4" ht="12.75">
      <c r="A44" s="13" t="s">
        <v>171</v>
      </c>
      <c r="B44" s="16" t="s">
        <v>3</v>
      </c>
      <c r="C44" s="13">
        <v>16280.152777777777</v>
      </c>
      <c r="D44" s="13">
        <f t="shared" si="1"/>
        <v>15466.145138888887</v>
      </c>
    </row>
    <row r="45" spans="1:4" ht="12.75">
      <c r="A45" s="13" t="s">
        <v>172</v>
      </c>
      <c r="B45" s="16" t="s">
        <v>3</v>
      </c>
      <c r="C45" s="13">
        <v>53900</v>
      </c>
      <c r="D45" s="13">
        <f t="shared" si="1"/>
        <v>51205</v>
      </c>
    </row>
    <row r="46" spans="1:4" ht="12.75">
      <c r="A46" s="13" t="s">
        <v>173</v>
      </c>
      <c r="B46" s="16" t="s">
        <v>3</v>
      </c>
      <c r="C46" s="13">
        <v>56980</v>
      </c>
      <c r="D46" s="13">
        <f t="shared" si="1"/>
        <v>54131</v>
      </c>
    </row>
    <row r="47" spans="1:4" ht="12.75" customHeight="1">
      <c r="A47" s="13" t="s">
        <v>174</v>
      </c>
      <c r="B47" s="16" t="s">
        <v>7</v>
      </c>
      <c r="C47" s="13">
        <v>57750</v>
      </c>
      <c r="D47" s="13">
        <f t="shared" si="1"/>
        <v>54862.5</v>
      </c>
    </row>
    <row r="48" spans="1:4" ht="12.75" customHeight="1">
      <c r="A48" s="43" t="s">
        <v>175</v>
      </c>
      <c r="B48" s="48" t="s">
        <v>3</v>
      </c>
      <c r="C48" s="43">
        <v>53515</v>
      </c>
      <c r="D48" s="13">
        <f t="shared" si="1"/>
        <v>50839.25</v>
      </c>
    </row>
    <row r="49" spans="1:4" ht="12.75" customHeight="1">
      <c r="A49" s="43" t="s">
        <v>176</v>
      </c>
      <c r="B49" s="48" t="s">
        <v>3</v>
      </c>
      <c r="C49" s="43">
        <v>53515</v>
      </c>
      <c r="D49" s="13">
        <f t="shared" si="1"/>
        <v>50839.25</v>
      </c>
    </row>
    <row r="50" spans="1:4" ht="12.75">
      <c r="A50" s="13" t="s">
        <v>177</v>
      </c>
      <c r="B50" s="16" t="s">
        <v>3</v>
      </c>
      <c r="C50" s="13">
        <v>57365</v>
      </c>
      <c r="D50" s="13">
        <f t="shared" si="1"/>
        <v>54496.75</v>
      </c>
    </row>
    <row r="51" spans="1:4" ht="12.75">
      <c r="A51" s="13" t="s">
        <v>178</v>
      </c>
      <c r="B51" s="16" t="s">
        <v>3</v>
      </c>
      <c r="C51" s="13">
        <v>3100</v>
      </c>
      <c r="D51" s="13">
        <f t="shared" si="1"/>
        <v>2945</v>
      </c>
    </row>
    <row r="52" spans="1:4" ht="12.75">
      <c r="A52" s="13" t="s">
        <v>179</v>
      </c>
      <c r="B52" s="16" t="s">
        <v>3</v>
      </c>
      <c r="C52" s="13">
        <v>23100</v>
      </c>
      <c r="D52" s="13">
        <f t="shared" si="1"/>
        <v>21945</v>
      </c>
    </row>
    <row r="53" spans="1:4" ht="12.75">
      <c r="A53" s="13" t="s">
        <v>8</v>
      </c>
      <c r="B53" s="16" t="s">
        <v>3</v>
      </c>
      <c r="C53" s="13">
        <v>5390</v>
      </c>
      <c r="D53" s="13">
        <f t="shared" si="1"/>
        <v>5120.5</v>
      </c>
    </row>
    <row r="54" spans="1:4" ht="12.75">
      <c r="A54" s="17" t="s">
        <v>180</v>
      </c>
      <c r="B54" s="16" t="s">
        <v>3</v>
      </c>
      <c r="C54" s="13">
        <v>6930</v>
      </c>
      <c r="D54" s="13">
        <f t="shared" si="1"/>
        <v>6583.5</v>
      </c>
    </row>
    <row r="55" spans="1:4" ht="12.75">
      <c r="A55" s="13" t="s">
        <v>9</v>
      </c>
      <c r="B55" s="16" t="s">
        <v>3</v>
      </c>
      <c r="C55" s="13">
        <v>3850</v>
      </c>
      <c r="D55" s="13">
        <f t="shared" si="1"/>
        <v>3657.5</v>
      </c>
    </row>
    <row r="56" spans="1:4" ht="12.75">
      <c r="A56" s="13" t="s">
        <v>10</v>
      </c>
      <c r="B56" s="16" t="s">
        <v>3</v>
      </c>
      <c r="C56" s="13">
        <v>3850</v>
      </c>
      <c r="D56" s="13">
        <f t="shared" si="1"/>
        <v>3657.5</v>
      </c>
    </row>
    <row r="57" spans="1:4" ht="12.75">
      <c r="A57" s="13" t="s">
        <v>11</v>
      </c>
      <c r="B57" s="16" t="s">
        <v>3</v>
      </c>
      <c r="C57" s="13">
        <v>3850</v>
      </c>
      <c r="D57" s="13">
        <f t="shared" si="1"/>
        <v>3657.5</v>
      </c>
    </row>
    <row r="58" spans="1:4" ht="12.75">
      <c r="A58" s="69" t="s">
        <v>181</v>
      </c>
      <c r="B58" s="70"/>
      <c r="C58" s="70"/>
      <c r="D58" s="70"/>
    </row>
    <row r="59" spans="1:4" ht="12.75">
      <c r="A59" s="13" t="s">
        <v>182</v>
      </c>
      <c r="B59" s="16" t="s">
        <v>3</v>
      </c>
      <c r="C59" s="13">
        <v>20020</v>
      </c>
      <c r="D59" s="13">
        <f aca="true" t="shared" si="2" ref="D59:D67">C59*0.95</f>
        <v>19019</v>
      </c>
    </row>
    <row r="60" spans="1:4" ht="12.75">
      <c r="A60" s="13" t="s">
        <v>183</v>
      </c>
      <c r="B60" s="16" t="s">
        <v>3</v>
      </c>
      <c r="C60" s="13">
        <v>22715</v>
      </c>
      <c r="D60" s="13">
        <f t="shared" si="2"/>
        <v>21579.25</v>
      </c>
    </row>
    <row r="61" spans="1:4" ht="12.75">
      <c r="A61" s="13" t="s">
        <v>184</v>
      </c>
      <c r="B61" s="16" t="s">
        <v>3</v>
      </c>
      <c r="C61" s="13">
        <v>5775</v>
      </c>
      <c r="D61" s="13">
        <f t="shared" si="2"/>
        <v>5486.25</v>
      </c>
    </row>
    <row r="62" spans="1:4" ht="12.75">
      <c r="A62" s="13" t="s">
        <v>185</v>
      </c>
      <c r="B62" s="16" t="s">
        <v>3</v>
      </c>
      <c r="C62" s="13">
        <v>8085</v>
      </c>
      <c r="D62" s="13">
        <f t="shared" si="2"/>
        <v>7680.75</v>
      </c>
    </row>
    <row r="63" spans="1:4" ht="12.75">
      <c r="A63" s="13" t="s">
        <v>186</v>
      </c>
      <c r="B63" s="16" t="s">
        <v>3</v>
      </c>
      <c r="C63" s="13">
        <v>10780</v>
      </c>
      <c r="D63" s="13">
        <f t="shared" si="2"/>
        <v>10241</v>
      </c>
    </row>
    <row r="64" spans="1:4" ht="15.75" customHeight="1">
      <c r="A64" s="13" t="s">
        <v>187</v>
      </c>
      <c r="B64" s="16" t="s">
        <v>3</v>
      </c>
      <c r="C64" s="13">
        <v>13090</v>
      </c>
      <c r="D64" s="13">
        <f t="shared" si="2"/>
        <v>12435.5</v>
      </c>
    </row>
    <row r="65" spans="1:4" ht="12.75">
      <c r="A65" s="13" t="s">
        <v>188</v>
      </c>
      <c r="B65" s="16" t="s">
        <v>3</v>
      </c>
      <c r="C65" s="13">
        <v>15400</v>
      </c>
      <c r="D65" s="13">
        <f t="shared" si="2"/>
        <v>14630</v>
      </c>
    </row>
    <row r="66" spans="1:4" ht="12.75">
      <c r="A66" s="13" t="s">
        <v>189</v>
      </c>
      <c r="B66" s="16" t="s">
        <v>3</v>
      </c>
      <c r="C66" s="13">
        <v>17325</v>
      </c>
      <c r="D66" s="13">
        <f t="shared" si="2"/>
        <v>16458.75</v>
      </c>
    </row>
    <row r="67" spans="1:4" ht="12.75">
      <c r="A67" s="13" t="s">
        <v>190</v>
      </c>
      <c r="B67" s="16" t="s">
        <v>3</v>
      </c>
      <c r="C67" s="13">
        <v>20020</v>
      </c>
      <c r="D67" s="13">
        <f t="shared" si="2"/>
        <v>19019</v>
      </c>
    </row>
    <row r="68" spans="1:4" ht="12.75">
      <c r="A68" s="13" t="s">
        <v>191</v>
      </c>
      <c r="B68" s="16" t="s">
        <v>3</v>
      </c>
      <c r="C68" s="13">
        <v>17710</v>
      </c>
      <c r="D68" s="13">
        <f>C68*0.95</f>
        <v>16824.5</v>
      </c>
    </row>
    <row r="69" spans="1:4" ht="15">
      <c r="A69" s="71" t="s">
        <v>192</v>
      </c>
      <c r="B69" s="72"/>
      <c r="C69" s="72"/>
      <c r="D69" s="72"/>
    </row>
    <row r="70" spans="1:4" ht="12.75">
      <c r="A70" s="73" t="s">
        <v>196</v>
      </c>
      <c r="B70" s="74"/>
      <c r="C70" s="74"/>
      <c r="D70" s="74"/>
    </row>
    <row r="71" spans="1:4" ht="12.75">
      <c r="A71" s="13" t="s">
        <v>193</v>
      </c>
      <c r="B71" s="16" t="s">
        <v>3</v>
      </c>
      <c r="C71" s="13">
        <v>23100</v>
      </c>
      <c r="D71" s="13">
        <f>C71*0.95</f>
        <v>21945</v>
      </c>
    </row>
    <row r="72" spans="1:4" ht="12.75">
      <c r="A72" s="13" t="s">
        <v>194</v>
      </c>
      <c r="B72" s="16" t="s">
        <v>3</v>
      </c>
      <c r="C72" s="13">
        <v>20020</v>
      </c>
      <c r="D72" s="13">
        <f>C72*0.95</f>
        <v>19019</v>
      </c>
    </row>
    <row r="73" spans="1:4" ht="12.75">
      <c r="A73" s="13" t="s">
        <v>195</v>
      </c>
      <c r="B73" s="16" t="s">
        <v>3</v>
      </c>
      <c r="C73" s="13">
        <v>31570</v>
      </c>
      <c r="D73" s="13">
        <f>C73*0.95</f>
        <v>29991.5</v>
      </c>
    </row>
    <row r="74" spans="1:4" ht="12.75">
      <c r="A74" s="75" t="s">
        <v>197</v>
      </c>
      <c r="B74" s="76"/>
      <c r="C74" s="76"/>
      <c r="D74" s="76"/>
    </row>
    <row r="75" spans="1:4" ht="12.75">
      <c r="A75" s="13" t="s">
        <v>198</v>
      </c>
      <c r="B75" s="16" t="s">
        <v>3</v>
      </c>
      <c r="C75" s="13">
        <v>68915</v>
      </c>
      <c r="D75" s="13">
        <f>C75*0.95</f>
        <v>65469.25</v>
      </c>
    </row>
    <row r="76" spans="1:4" ht="12.75">
      <c r="A76" s="13" t="s">
        <v>199</v>
      </c>
      <c r="B76" s="16" t="s">
        <v>3</v>
      </c>
      <c r="C76" s="13">
        <v>63910</v>
      </c>
      <c r="D76" s="13">
        <f>C76*0.95</f>
        <v>60714.5</v>
      </c>
    </row>
    <row r="77" spans="1:4" ht="12.75">
      <c r="A77" s="13" t="s">
        <v>200</v>
      </c>
      <c r="B77" s="16" t="s">
        <v>3</v>
      </c>
      <c r="C77" s="13">
        <v>63140</v>
      </c>
      <c r="D77" s="13">
        <f>C77*0.95</f>
        <v>59983</v>
      </c>
    </row>
    <row r="78" spans="1:4" ht="12.75">
      <c r="A78" s="13" t="s">
        <v>201</v>
      </c>
      <c r="B78" s="16" t="s">
        <v>3</v>
      </c>
      <c r="C78" s="13">
        <v>77770</v>
      </c>
      <c r="D78" s="13">
        <f>C78*0.95</f>
        <v>73881.5</v>
      </c>
    </row>
    <row r="82" ht="15.75" customHeight="1"/>
    <row r="89" ht="15.75" customHeight="1"/>
    <row r="112" ht="15.75" customHeight="1"/>
    <row r="123" ht="15.75" customHeight="1"/>
    <row r="134" ht="15.75" customHeight="1"/>
    <row r="139" ht="15.75" customHeight="1"/>
    <row r="153" ht="15.75" customHeight="1"/>
    <row r="181" ht="15.75" customHeight="1"/>
    <row r="187" ht="15.75" customHeight="1"/>
  </sheetData>
  <sheetProtection/>
  <mergeCells count="7">
    <mergeCell ref="A58:D58"/>
    <mergeCell ref="A69:D69"/>
    <mergeCell ref="A70:D70"/>
    <mergeCell ref="A74:D74"/>
    <mergeCell ref="A1:D1"/>
    <mergeCell ref="A3:D3"/>
    <mergeCell ref="A40:D40"/>
  </mergeCell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D35"/>
  <sheetViews>
    <sheetView zoomScalePageLayoutView="0" workbookViewId="0" topLeftCell="A1">
      <pane ySplit="3" topLeftCell="A4" activePane="bottomLeft" state="frozen"/>
      <selection pane="topLeft" activeCell="A1" sqref="A1"/>
      <selection pane="bottomLeft" activeCell="A1" sqref="A1:D1"/>
    </sheetView>
  </sheetViews>
  <sheetFormatPr defaultColWidth="9.00390625" defaultRowHeight="12.75"/>
  <cols>
    <col min="1" max="1" width="78.25390625" style="0" bestFit="1" customWidth="1"/>
    <col min="2" max="2" width="8.375" style="0" bestFit="1" customWidth="1"/>
    <col min="3" max="3" width="11.25390625" style="0" bestFit="1" customWidth="1"/>
    <col min="4" max="4" width="11.125" style="0" bestFit="1" customWidth="1"/>
  </cols>
  <sheetData>
    <row r="1" spans="1:4" ht="18" customHeight="1">
      <c r="A1" s="77" t="s">
        <v>322</v>
      </c>
      <c r="B1" s="77"/>
      <c r="C1" s="77"/>
      <c r="D1" s="77"/>
    </row>
    <row r="2" spans="1:4" s="1" customFormat="1" ht="33.75" customHeight="1">
      <c r="A2" s="28" t="s">
        <v>0</v>
      </c>
      <c r="B2" s="30" t="s">
        <v>1</v>
      </c>
      <c r="C2" s="29" t="s">
        <v>2</v>
      </c>
      <c r="D2" s="29" t="s">
        <v>4</v>
      </c>
    </row>
    <row r="3" spans="1:4" s="1" customFormat="1" ht="12.75">
      <c r="A3" s="81"/>
      <c r="B3" s="81"/>
      <c r="C3" s="81"/>
      <c r="D3" s="81"/>
    </row>
    <row r="4" spans="1:4" ht="15">
      <c r="A4" s="82" t="s">
        <v>224</v>
      </c>
      <c r="B4" s="83"/>
      <c r="C4" s="83"/>
      <c r="D4" s="83"/>
    </row>
    <row r="5" spans="1:4" ht="12.75">
      <c r="A5" s="13" t="s">
        <v>202</v>
      </c>
      <c r="B5" s="13" t="s">
        <v>3</v>
      </c>
      <c r="C5" s="13">
        <v>107800</v>
      </c>
      <c r="D5" s="13">
        <f>C5*0.95</f>
        <v>102410</v>
      </c>
    </row>
    <row r="6" spans="1:4" ht="12.75">
      <c r="A6" s="13" t="s">
        <v>203</v>
      </c>
      <c r="B6" s="13" t="s">
        <v>3</v>
      </c>
      <c r="C6" s="13">
        <v>269500</v>
      </c>
      <c r="D6" s="13">
        <f aca="true" t="shared" si="0" ref="D6:D18">C6*0.95</f>
        <v>256025</v>
      </c>
    </row>
    <row r="7" spans="1:4" ht="12.75">
      <c r="A7" s="13" t="s">
        <v>204</v>
      </c>
      <c r="B7" s="13" t="s">
        <v>3</v>
      </c>
      <c r="C7" s="13">
        <v>323400</v>
      </c>
      <c r="D7" s="13">
        <f t="shared" si="0"/>
        <v>307230</v>
      </c>
    </row>
    <row r="8" spans="1:4" ht="12.75">
      <c r="A8" s="13" t="s">
        <v>205</v>
      </c>
      <c r="B8" s="13" t="s">
        <v>3</v>
      </c>
      <c r="C8" s="13">
        <v>646800</v>
      </c>
      <c r="D8" s="13">
        <f t="shared" si="0"/>
        <v>614460</v>
      </c>
    </row>
    <row r="9" spans="1:4" ht="12.75">
      <c r="A9" s="13" t="s">
        <v>206</v>
      </c>
      <c r="B9" s="13" t="s">
        <v>3</v>
      </c>
      <c r="C9" s="13">
        <v>141100</v>
      </c>
      <c r="D9" s="13">
        <f t="shared" si="0"/>
        <v>134045</v>
      </c>
    </row>
    <row r="10" spans="1:4" ht="12.75">
      <c r="A10" s="13" t="s">
        <v>207</v>
      </c>
      <c r="B10" s="13" t="s">
        <v>3</v>
      </c>
      <c r="C10" s="13">
        <v>65450</v>
      </c>
      <c r="D10" s="13">
        <f t="shared" si="0"/>
        <v>62177.5</v>
      </c>
    </row>
    <row r="11" spans="1:4" ht="12.75">
      <c r="A11" s="13" t="s">
        <v>208</v>
      </c>
      <c r="B11" s="13" t="s">
        <v>3</v>
      </c>
      <c r="C11" s="13">
        <v>73150</v>
      </c>
      <c r="D11" s="13">
        <f t="shared" si="0"/>
        <v>69492.5</v>
      </c>
    </row>
    <row r="12" spans="1:4" ht="12.75">
      <c r="A12" s="13" t="s">
        <v>209</v>
      </c>
      <c r="B12" s="13" t="s">
        <v>3</v>
      </c>
      <c r="C12" s="13">
        <v>31570</v>
      </c>
      <c r="D12" s="13">
        <f t="shared" si="0"/>
        <v>29991.5</v>
      </c>
    </row>
    <row r="13" spans="1:4" ht="12.75">
      <c r="A13" s="13" t="s">
        <v>210</v>
      </c>
      <c r="B13" s="13" t="s">
        <v>3</v>
      </c>
      <c r="C13" s="13">
        <v>31570</v>
      </c>
      <c r="D13" s="13">
        <f t="shared" si="0"/>
        <v>29991.5</v>
      </c>
    </row>
    <row r="14" spans="1:4" ht="12.75">
      <c r="A14" s="13" t="s">
        <v>211</v>
      </c>
      <c r="B14" s="13" t="s">
        <v>3</v>
      </c>
      <c r="C14" s="13">
        <v>35420</v>
      </c>
      <c r="D14" s="13">
        <f t="shared" si="0"/>
        <v>33649</v>
      </c>
    </row>
    <row r="15" spans="1:4" ht="12.75">
      <c r="A15" s="13" t="s">
        <v>212</v>
      </c>
      <c r="B15" s="13" t="s">
        <v>3</v>
      </c>
      <c r="C15" s="13">
        <v>100870</v>
      </c>
      <c r="D15" s="13">
        <f t="shared" si="0"/>
        <v>95826.5</v>
      </c>
    </row>
    <row r="16" spans="1:4" ht="12.75">
      <c r="A16" s="13" t="s">
        <v>213</v>
      </c>
      <c r="B16" s="13" t="s">
        <v>3</v>
      </c>
      <c r="C16" s="13">
        <v>107800</v>
      </c>
      <c r="D16" s="13">
        <f t="shared" si="0"/>
        <v>102410</v>
      </c>
    </row>
    <row r="17" spans="1:4" ht="12.75">
      <c r="A17" s="13" t="s">
        <v>214</v>
      </c>
      <c r="B17" s="13" t="s">
        <v>3</v>
      </c>
      <c r="C17" s="13">
        <v>26950</v>
      </c>
      <c r="D17" s="13">
        <f t="shared" si="0"/>
        <v>25602.5</v>
      </c>
    </row>
    <row r="18" spans="1:4" ht="12.75">
      <c r="A18" s="13" t="s">
        <v>215</v>
      </c>
      <c r="B18" s="13" t="s">
        <v>3</v>
      </c>
      <c r="C18" s="13">
        <v>281050</v>
      </c>
      <c r="D18" s="13">
        <f t="shared" si="0"/>
        <v>266997.5</v>
      </c>
    </row>
    <row r="19" spans="1:4" ht="15">
      <c r="A19" s="82" t="s">
        <v>225</v>
      </c>
      <c r="B19" s="83"/>
      <c r="C19" s="83"/>
      <c r="D19" s="83"/>
    </row>
    <row r="20" spans="1:4" ht="12.75">
      <c r="A20" s="13" t="s">
        <v>13</v>
      </c>
      <c r="B20" s="13" t="s">
        <v>14</v>
      </c>
      <c r="C20" s="13">
        <v>168330.55555555585</v>
      </c>
      <c r="D20" s="13">
        <v>155760.41666666666</v>
      </c>
    </row>
    <row r="21" spans="1:4" ht="12.75">
      <c r="A21" s="13" t="s">
        <v>15</v>
      </c>
      <c r="B21" s="13" t="s">
        <v>14</v>
      </c>
      <c r="C21" s="13">
        <v>247501.52777777778</v>
      </c>
      <c r="D21" s="13">
        <v>229019.2708333333</v>
      </c>
    </row>
    <row r="22" spans="1:4" ht="12.75">
      <c r="A22" s="13" t="s">
        <v>16</v>
      </c>
      <c r="B22" s="13" t="s">
        <v>14</v>
      </c>
      <c r="C22" s="13">
        <v>329709.7222222222</v>
      </c>
      <c r="D22" s="13">
        <v>305088.5416666666</v>
      </c>
    </row>
    <row r="23" spans="1:4" ht="12.75">
      <c r="A23" s="13" t="s">
        <v>17</v>
      </c>
      <c r="B23" s="13" t="s">
        <v>14</v>
      </c>
      <c r="C23" s="13">
        <v>56680.555555555555</v>
      </c>
      <c r="D23" s="13">
        <v>52447.916666666664</v>
      </c>
    </row>
    <row r="24" spans="1:4" ht="12.75">
      <c r="A24" s="13" t="s">
        <v>18</v>
      </c>
      <c r="B24" s="13" t="s">
        <v>14</v>
      </c>
      <c r="C24" s="13">
        <v>111543.05555555556</v>
      </c>
      <c r="D24" s="13">
        <v>103213.54166666666</v>
      </c>
    </row>
    <row r="25" spans="1:4" ht="12.75">
      <c r="A25" s="13" t="s">
        <v>19</v>
      </c>
      <c r="B25" s="13" t="s">
        <v>14</v>
      </c>
      <c r="C25" s="13">
        <v>166437.6388888889</v>
      </c>
      <c r="D25" s="13">
        <v>154008.85416666666</v>
      </c>
    </row>
    <row r="26" spans="1:4" ht="12.75">
      <c r="A26" s="13" t="s">
        <v>20</v>
      </c>
      <c r="B26" s="13" t="s">
        <v>14</v>
      </c>
      <c r="C26" s="13">
        <v>14084.583333333334</v>
      </c>
      <c r="D26" s="13">
        <v>13032.8125</v>
      </c>
    </row>
    <row r="27" spans="1:4" ht="15">
      <c r="A27" s="82" t="s">
        <v>226</v>
      </c>
      <c r="B27" s="83"/>
      <c r="C27" s="83"/>
      <c r="D27" s="83"/>
    </row>
    <row r="28" spans="1:4" ht="12.75">
      <c r="A28" s="13" t="s">
        <v>216</v>
      </c>
      <c r="B28" s="13" t="s">
        <v>3</v>
      </c>
      <c r="C28" s="13">
        <v>57750</v>
      </c>
      <c r="D28" s="13">
        <f>C28*0.95</f>
        <v>54862.5</v>
      </c>
    </row>
    <row r="29" spans="1:4" ht="12.75">
      <c r="A29" s="13" t="s">
        <v>217</v>
      </c>
      <c r="B29" s="13" t="s">
        <v>3</v>
      </c>
      <c r="C29" s="13">
        <v>130900</v>
      </c>
      <c r="D29" s="13">
        <f aca="true" t="shared" si="1" ref="D29:D35">C29*0.95</f>
        <v>124355</v>
      </c>
    </row>
    <row r="30" spans="1:4" ht="12.75">
      <c r="A30" s="13" t="s">
        <v>218</v>
      </c>
      <c r="B30" s="13" t="s">
        <v>3</v>
      </c>
      <c r="C30" s="13">
        <v>192500</v>
      </c>
      <c r="D30" s="13">
        <f t="shared" si="1"/>
        <v>182875</v>
      </c>
    </row>
    <row r="31" spans="1:4" ht="12.75">
      <c r="A31" s="13" t="s">
        <v>219</v>
      </c>
      <c r="B31" s="13" t="s">
        <v>3</v>
      </c>
      <c r="C31" s="13">
        <v>346500</v>
      </c>
      <c r="D31" s="13">
        <f t="shared" si="1"/>
        <v>329175</v>
      </c>
    </row>
    <row r="32" spans="1:4" ht="12.75">
      <c r="A32" s="13" t="s">
        <v>220</v>
      </c>
      <c r="B32" s="13" t="s">
        <v>3</v>
      </c>
      <c r="C32" s="13">
        <v>365750</v>
      </c>
      <c r="D32" s="13">
        <f t="shared" si="1"/>
        <v>347462.5</v>
      </c>
    </row>
    <row r="33" spans="1:4" ht="12.75">
      <c r="A33" s="13" t="s">
        <v>221</v>
      </c>
      <c r="B33" s="13" t="s">
        <v>3</v>
      </c>
      <c r="C33" s="13">
        <v>284900</v>
      </c>
      <c r="D33" s="13">
        <f t="shared" si="1"/>
        <v>270655</v>
      </c>
    </row>
    <row r="34" spans="1:4" ht="12.75">
      <c r="A34" s="13" t="s">
        <v>222</v>
      </c>
      <c r="B34" s="13" t="s">
        <v>3</v>
      </c>
      <c r="C34" s="13">
        <v>251020</v>
      </c>
      <c r="D34" s="13">
        <f t="shared" si="1"/>
        <v>238469</v>
      </c>
    </row>
    <row r="35" spans="1:4" ht="12.75">
      <c r="A35" s="13" t="s">
        <v>223</v>
      </c>
      <c r="B35" s="13" t="s">
        <v>3</v>
      </c>
      <c r="C35" s="13">
        <v>433125</v>
      </c>
      <c r="D35" s="13">
        <f t="shared" si="1"/>
        <v>411468.75</v>
      </c>
    </row>
  </sheetData>
  <sheetProtection/>
  <mergeCells count="5">
    <mergeCell ref="A1:D1"/>
    <mergeCell ref="A3:D3"/>
    <mergeCell ref="A4:D4"/>
    <mergeCell ref="A19:D19"/>
    <mergeCell ref="A27:D2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2060"/>
  </sheetPr>
  <dimension ref="A1:E55"/>
  <sheetViews>
    <sheetView zoomScalePageLayoutView="0" workbookViewId="0" topLeftCell="A1">
      <selection activeCell="A1" sqref="A1:E1"/>
    </sheetView>
  </sheetViews>
  <sheetFormatPr defaultColWidth="9.00390625" defaultRowHeight="12.75"/>
  <cols>
    <col min="1" max="1" width="22.375" style="23" bestFit="1" customWidth="1"/>
    <col min="2" max="2" width="89.875" style="0" customWidth="1"/>
    <col min="3" max="3" width="8.375" style="0" bestFit="1" customWidth="1"/>
    <col min="4" max="4" width="11.25390625" style="0" bestFit="1" customWidth="1"/>
    <col min="5" max="5" width="17.375" style="0" bestFit="1" customWidth="1"/>
  </cols>
  <sheetData>
    <row r="1" spans="1:5" ht="15">
      <c r="A1" s="77" t="s">
        <v>322</v>
      </c>
      <c r="B1" s="77"/>
      <c r="C1" s="77"/>
      <c r="D1" s="77"/>
      <c r="E1" s="77"/>
    </row>
    <row r="2" spans="1:5" ht="25.5">
      <c r="A2" s="28" t="s">
        <v>23</v>
      </c>
      <c r="B2" s="28" t="s">
        <v>0</v>
      </c>
      <c r="C2" s="28" t="s">
        <v>1</v>
      </c>
      <c r="D2" s="29" t="s">
        <v>2</v>
      </c>
      <c r="E2" s="29" t="s">
        <v>4</v>
      </c>
    </row>
    <row r="3" spans="1:5" ht="15" customHeight="1">
      <c r="A3" s="84" t="s">
        <v>122</v>
      </c>
      <c r="B3" s="85"/>
      <c r="C3" s="85"/>
      <c r="D3" s="85"/>
      <c r="E3" s="85"/>
    </row>
    <row r="4" spans="1:5" ht="38.25">
      <c r="A4" s="22" t="s">
        <v>24</v>
      </c>
      <c r="B4" s="21" t="s">
        <v>25</v>
      </c>
      <c r="C4" s="14" t="s">
        <v>3</v>
      </c>
      <c r="D4" s="26">
        <v>18800</v>
      </c>
      <c r="E4" s="18">
        <f>D4/1.1</f>
        <v>17090.90909090909</v>
      </c>
    </row>
    <row r="5" spans="1:5" ht="38.25">
      <c r="A5" s="22" t="s">
        <v>26</v>
      </c>
      <c r="B5" s="21" t="s">
        <v>27</v>
      </c>
      <c r="C5" s="14" t="s">
        <v>3</v>
      </c>
      <c r="D5" s="26">
        <v>20739</v>
      </c>
      <c r="E5" s="18">
        <f>D5/1.1</f>
        <v>18853.63636363636</v>
      </c>
    </row>
    <row r="6" spans="1:5" ht="38.25">
      <c r="A6" s="22" t="s">
        <v>28</v>
      </c>
      <c r="B6" s="21" t="s">
        <v>29</v>
      </c>
      <c r="C6" s="14" t="s">
        <v>3</v>
      </c>
      <c r="D6" s="26">
        <v>21739</v>
      </c>
      <c r="E6" s="18">
        <f aca="true" t="shared" si="0" ref="E6:E55">D6/1.1</f>
        <v>19762.727272727272</v>
      </c>
    </row>
    <row r="7" spans="1:5" ht="38.25">
      <c r="A7" s="35" t="s">
        <v>30</v>
      </c>
      <c r="B7" s="21" t="s">
        <v>31</v>
      </c>
      <c r="C7" s="14" t="s">
        <v>3</v>
      </c>
      <c r="D7" s="26">
        <v>24363</v>
      </c>
      <c r="E7" s="18">
        <f t="shared" si="0"/>
        <v>22148.181818181816</v>
      </c>
    </row>
    <row r="8" spans="1:5" ht="38.25">
      <c r="A8" s="35" t="s">
        <v>32</v>
      </c>
      <c r="B8" s="21" t="s">
        <v>33</v>
      </c>
      <c r="C8" s="14" t="s">
        <v>3</v>
      </c>
      <c r="D8" s="26">
        <v>32983</v>
      </c>
      <c r="E8" s="18">
        <f t="shared" si="0"/>
        <v>29984.545454545452</v>
      </c>
    </row>
    <row r="9" spans="1:5" ht="38.25">
      <c r="A9" s="35" t="s">
        <v>34</v>
      </c>
      <c r="B9" s="21" t="s">
        <v>35</v>
      </c>
      <c r="C9" s="14" t="s">
        <v>3</v>
      </c>
      <c r="D9" s="26">
        <v>35607</v>
      </c>
      <c r="E9" s="18">
        <f t="shared" si="0"/>
        <v>32369.999999999996</v>
      </c>
    </row>
    <row r="10" spans="1:5" ht="38.25">
      <c r="A10" s="35" t="s">
        <v>36</v>
      </c>
      <c r="B10" s="21" t="s">
        <v>37</v>
      </c>
      <c r="C10" s="14" t="s">
        <v>3</v>
      </c>
      <c r="D10" s="36">
        <v>40105</v>
      </c>
      <c r="E10" s="18">
        <f t="shared" si="0"/>
        <v>36459.090909090904</v>
      </c>
    </row>
    <row r="11" spans="1:5" ht="51">
      <c r="A11" s="35" t="s">
        <v>38</v>
      </c>
      <c r="B11" s="21" t="s">
        <v>39</v>
      </c>
      <c r="C11" s="14" t="s">
        <v>3</v>
      </c>
      <c r="D11" s="26">
        <v>50599</v>
      </c>
      <c r="E11" s="18">
        <f t="shared" si="0"/>
        <v>45999.090909090904</v>
      </c>
    </row>
    <row r="12" spans="1:5" ht="38.25">
      <c r="A12" s="22" t="s">
        <v>40</v>
      </c>
      <c r="B12" s="21" t="s">
        <v>41</v>
      </c>
      <c r="C12" s="14" t="s">
        <v>3</v>
      </c>
      <c r="D12" s="26">
        <v>41604</v>
      </c>
      <c r="E12" s="18">
        <f t="shared" si="0"/>
        <v>37821.81818181818</v>
      </c>
    </row>
    <row r="13" spans="1:5" ht="38.25">
      <c r="A13" s="22" t="s">
        <v>42</v>
      </c>
      <c r="B13" s="21" t="s">
        <v>43</v>
      </c>
      <c r="C13" s="14" t="s">
        <v>3</v>
      </c>
      <c r="D13" s="26">
        <v>44228</v>
      </c>
      <c r="E13" s="18">
        <f t="shared" si="0"/>
        <v>40207.27272727272</v>
      </c>
    </row>
    <row r="14" spans="1:5" ht="38.25">
      <c r="A14" s="22" t="s">
        <v>44</v>
      </c>
      <c r="B14" s="21" t="s">
        <v>45</v>
      </c>
      <c r="C14" s="14" t="s">
        <v>3</v>
      </c>
      <c r="D14" s="26">
        <v>41229</v>
      </c>
      <c r="E14" s="18">
        <f t="shared" si="0"/>
        <v>37480.90909090909</v>
      </c>
    </row>
    <row r="15" spans="1:5" ht="38.25">
      <c r="A15" s="22" t="s">
        <v>46</v>
      </c>
      <c r="B15" s="21" t="s">
        <v>47</v>
      </c>
      <c r="C15" s="14" t="s">
        <v>3</v>
      </c>
      <c r="D15" s="26">
        <v>47226</v>
      </c>
      <c r="E15" s="18">
        <f t="shared" si="0"/>
        <v>42932.72727272727</v>
      </c>
    </row>
    <row r="16" spans="1:5" ht="38.25">
      <c r="A16" s="22" t="s">
        <v>48</v>
      </c>
      <c r="B16" s="21" t="s">
        <v>49</v>
      </c>
      <c r="C16" s="14" t="s">
        <v>3</v>
      </c>
      <c r="D16" s="26">
        <v>54347</v>
      </c>
      <c r="E16" s="18">
        <f t="shared" si="0"/>
        <v>49406.36363636363</v>
      </c>
    </row>
    <row r="17" spans="1:5" ht="25.5">
      <c r="A17" s="22" t="s">
        <v>50</v>
      </c>
      <c r="B17" s="21" t="s">
        <v>51</v>
      </c>
      <c r="C17" s="14" t="s">
        <v>3</v>
      </c>
      <c r="D17" s="26">
        <v>63718</v>
      </c>
      <c r="E17" s="18">
        <f t="shared" si="0"/>
        <v>57925.454545454544</v>
      </c>
    </row>
    <row r="18" spans="1:5" ht="38.25">
      <c r="A18" s="22" t="s">
        <v>52</v>
      </c>
      <c r="B18" s="21" t="s">
        <v>53</v>
      </c>
      <c r="C18" s="14" t="s">
        <v>3</v>
      </c>
      <c r="D18" s="26">
        <v>65592</v>
      </c>
      <c r="E18" s="18">
        <f t="shared" si="0"/>
        <v>59629.090909090904</v>
      </c>
    </row>
    <row r="19" spans="1:5" ht="25.5">
      <c r="A19" s="22" t="s">
        <v>54</v>
      </c>
      <c r="B19" s="21" t="s">
        <v>55</v>
      </c>
      <c r="C19" s="14" t="s">
        <v>3</v>
      </c>
      <c r="D19" s="26">
        <v>49100</v>
      </c>
      <c r="E19" s="18">
        <f t="shared" si="0"/>
        <v>44636.36363636363</v>
      </c>
    </row>
    <row r="20" spans="1:5" ht="15.75">
      <c r="A20" s="89" t="s">
        <v>56</v>
      </c>
      <c r="B20" s="92"/>
      <c r="C20" s="92"/>
      <c r="D20" s="92"/>
      <c r="E20" s="93"/>
    </row>
    <row r="21" spans="1:5" ht="38.25">
      <c r="A21" s="22" t="s">
        <v>57</v>
      </c>
      <c r="B21" s="21" t="s">
        <v>58</v>
      </c>
      <c r="C21" s="14" t="s">
        <v>3</v>
      </c>
      <c r="D21" s="26">
        <v>88080</v>
      </c>
      <c r="E21" s="18">
        <f t="shared" si="0"/>
        <v>80072.72727272726</v>
      </c>
    </row>
    <row r="22" spans="1:5" ht="89.25">
      <c r="A22" s="22" t="s">
        <v>59</v>
      </c>
      <c r="B22" s="21" t="s">
        <v>60</v>
      </c>
      <c r="C22" s="14" t="s">
        <v>3</v>
      </c>
      <c r="D22" s="26">
        <v>134932</v>
      </c>
      <c r="E22" s="18">
        <f t="shared" si="0"/>
        <v>122665.45454545453</v>
      </c>
    </row>
    <row r="23" spans="1:5" ht="89.25">
      <c r="A23" s="22" t="s">
        <v>61</v>
      </c>
      <c r="B23" s="21" t="s">
        <v>62</v>
      </c>
      <c r="C23" s="14" t="s">
        <v>3</v>
      </c>
      <c r="D23" s="26">
        <v>118440</v>
      </c>
      <c r="E23" s="18">
        <f t="shared" si="0"/>
        <v>107672.72727272726</v>
      </c>
    </row>
    <row r="24" spans="1:5" ht="15.75">
      <c r="A24" s="89" t="s">
        <v>124</v>
      </c>
      <c r="B24" s="92"/>
      <c r="C24" s="92"/>
      <c r="D24" s="92"/>
      <c r="E24" s="93"/>
    </row>
    <row r="25" spans="1:5" ht="25.5">
      <c r="A25" s="22" t="s">
        <v>63</v>
      </c>
      <c r="B25" s="21" t="s">
        <v>64</v>
      </c>
      <c r="C25" s="14" t="s">
        <v>3</v>
      </c>
      <c r="D25" s="26">
        <v>28860</v>
      </c>
      <c r="E25" s="18">
        <f t="shared" si="0"/>
        <v>26236.363636363636</v>
      </c>
    </row>
    <row r="26" spans="1:5" ht="12.75">
      <c r="A26" s="22" t="s">
        <v>65</v>
      </c>
      <c r="B26" s="21" t="s">
        <v>66</v>
      </c>
      <c r="C26" s="14" t="s">
        <v>3</v>
      </c>
      <c r="D26" s="26">
        <v>26612</v>
      </c>
      <c r="E26" s="18">
        <f t="shared" si="0"/>
        <v>24192.727272727272</v>
      </c>
    </row>
    <row r="27" spans="1:5" ht="63.75">
      <c r="A27" s="22" t="s">
        <v>67</v>
      </c>
      <c r="B27" s="21" t="s">
        <v>68</v>
      </c>
      <c r="C27" s="14" t="s">
        <v>3</v>
      </c>
      <c r="D27" s="26">
        <v>103073</v>
      </c>
      <c r="E27" s="18">
        <f t="shared" si="0"/>
        <v>93702.72727272726</v>
      </c>
    </row>
    <row r="28" spans="1:5" ht="15.75">
      <c r="A28" s="86" t="s">
        <v>69</v>
      </c>
      <c r="B28" s="94"/>
      <c r="C28" s="94"/>
      <c r="D28" s="94"/>
      <c r="E28" s="95"/>
    </row>
    <row r="29" spans="1:5" ht="76.5">
      <c r="A29" s="22" t="s">
        <v>70</v>
      </c>
      <c r="B29" s="21" t="s">
        <v>71</v>
      </c>
      <c r="C29" s="14" t="s">
        <v>3</v>
      </c>
      <c r="D29" s="26">
        <v>1555462</v>
      </c>
      <c r="E29" s="18">
        <f t="shared" si="0"/>
        <v>1414056.3636363635</v>
      </c>
    </row>
    <row r="30" spans="1:5" ht="63.75">
      <c r="A30" s="22" t="s">
        <v>72</v>
      </c>
      <c r="B30" s="21" t="s">
        <v>73</v>
      </c>
      <c r="C30" s="14" t="s">
        <v>3</v>
      </c>
      <c r="D30" s="26">
        <v>1143171</v>
      </c>
      <c r="E30" s="18">
        <f t="shared" si="0"/>
        <v>1039246.3636363635</v>
      </c>
    </row>
    <row r="31" spans="1:5" ht="114.75">
      <c r="A31" s="22" t="s">
        <v>74</v>
      </c>
      <c r="B31" s="21" t="s">
        <v>75</v>
      </c>
      <c r="C31" s="14" t="s">
        <v>3</v>
      </c>
      <c r="D31" s="26">
        <v>461016</v>
      </c>
      <c r="E31" s="18">
        <f t="shared" si="0"/>
        <v>419105.45454545453</v>
      </c>
    </row>
    <row r="32" spans="1:5" ht="51">
      <c r="A32" s="22" t="s">
        <v>76</v>
      </c>
      <c r="B32" s="21" t="s">
        <v>77</v>
      </c>
      <c r="C32" s="14" t="s">
        <v>3</v>
      </c>
      <c r="D32" s="26">
        <v>185531</v>
      </c>
      <c r="E32" s="18">
        <f t="shared" si="0"/>
        <v>168664.54545454544</v>
      </c>
    </row>
    <row r="33" spans="1:5" ht="15.75">
      <c r="A33" s="89" t="s">
        <v>78</v>
      </c>
      <c r="B33" s="92"/>
      <c r="C33" s="92"/>
      <c r="D33" s="92"/>
      <c r="E33" s="93"/>
    </row>
    <row r="34" spans="1:5" ht="63.75">
      <c r="A34" s="22" t="s">
        <v>79</v>
      </c>
      <c r="B34" s="21" t="s">
        <v>80</v>
      </c>
      <c r="C34" s="14" t="s">
        <v>3</v>
      </c>
      <c r="D34" s="26">
        <v>189279</v>
      </c>
      <c r="E34" s="18">
        <f t="shared" si="0"/>
        <v>172071.81818181818</v>
      </c>
    </row>
    <row r="35" spans="1:5" ht="15.75">
      <c r="A35" s="89" t="s">
        <v>81</v>
      </c>
      <c r="B35" s="90"/>
      <c r="C35" s="90"/>
      <c r="D35" s="90"/>
      <c r="E35" s="91"/>
    </row>
    <row r="36" spans="1:5" ht="12.75">
      <c r="A36" s="22" t="s">
        <v>82</v>
      </c>
      <c r="B36" s="21" t="s">
        <v>83</v>
      </c>
      <c r="C36" s="14" t="s">
        <v>3</v>
      </c>
      <c r="D36" s="26">
        <v>15367</v>
      </c>
      <c r="E36" s="18">
        <f t="shared" si="0"/>
        <v>13969.999999999998</v>
      </c>
    </row>
    <row r="37" spans="1:5" ht="12.75">
      <c r="A37" s="22" t="s">
        <v>84</v>
      </c>
      <c r="B37" s="21" t="s">
        <v>85</v>
      </c>
      <c r="C37" s="14" t="s">
        <v>3</v>
      </c>
      <c r="D37" s="26">
        <v>20240</v>
      </c>
      <c r="E37" s="18">
        <f t="shared" si="0"/>
        <v>18400</v>
      </c>
    </row>
    <row r="38" spans="1:5" ht="12.75">
      <c r="A38" s="22" t="s">
        <v>86</v>
      </c>
      <c r="B38" s="21" t="s">
        <v>87</v>
      </c>
      <c r="C38" s="14" t="s">
        <v>3</v>
      </c>
      <c r="D38" s="26">
        <v>20615</v>
      </c>
      <c r="E38" s="18">
        <f t="shared" si="0"/>
        <v>18740.90909090909</v>
      </c>
    </row>
    <row r="39" spans="1:5" ht="12.75">
      <c r="A39" s="22" t="s">
        <v>88</v>
      </c>
      <c r="B39" s="21" t="s">
        <v>89</v>
      </c>
      <c r="C39" s="14" t="s">
        <v>3</v>
      </c>
      <c r="D39" s="26">
        <v>22114</v>
      </c>
      <c r="E39" s="18">
        <f t="shared" si="0"/>
        <v>20103.63636363636</v>
      </c>
    </row>
    <row r="40" spans="1:5" ht="12.75">
      <c r="A40" s="22" t="s">
        <v>90</v>
      </c>
      <c r="B40" s="21" t="s">
        <v>91</v>
      </c>
      <c r="C40" s="14" t="s">
        <v>3</v>
      </c>
      <c r="D40" s="26">
        <v>23613</v>
      </c>
      <c r="E40" s="18">
        <f t="shared" si="0"/>
        <v>21466.363636363636</v>
      </c>
    </row>
    <row r="41" spans="1:5" ht="12.75">
      <c r="A41" s="22" t="s">
        <v>92</v>
      </c>
      <c r="B41" s="21" t="s">
        <v>93</v>
      </c>
      <c r="C41" s="14" t="s">
        <v>3</v>
      </c>
      <c r="D41" s="26">
        <v>43853</v>
      </c>
      <c r="E41" s="18">
        <f t="shared" si="0"/>
        <v>39866.36363636363</v>
      </c>
    </row>
    <row r="42" spans="1:5" ht="12.75">
      <c r="A42" s="22" t="s">
        <v>94</v>
      </c>
      <c r="B42" s="21" t="s">
        <v>95</v>
      </c>
      <c r="C42" s="14" t="s">
        <v>3</v>
      </c>
      <c r="D42" s="26">
        <v>26986</v>
      </c>
      <c r="E42" s="18">
        <f t="shared" si="0"/>
        <v>24532.727272727272</v>
      </c>
    </row>
    <row r="43" spans="1:5" ht="12.75">
      <c r="A43" s="22" t="s">
        <v>96</v>
      </c>
      <c r="B43" s="21" t="s">
        <v>97</v>
      </c>
      <c r="C43" s="14" t="s">
        <v>3</v>
      </c>
      <c r="D43" s="26">
        <v>48725</v>
      </c>
      <c r="E43" s="18">
        <f t="shared" si="0"/>
        <v>44295.454545454544</v>
      </c>
    </row>
    <row r="44" spans="1:5" ht="12.75">
      <c r="A44" s="22" t="s">
        <v>98</v>
      </c>
      <c r="B44" s="21" t="s">
        <v>99</v>
      </c>
      <c r="C44" s="14" t="s">
        <v>3</v>
      </c>
      <c r="D44" s="26">
        <v>97451</v>
      </c>
      <c r="E44" s="18">
        <f t="shared" si="0"/>
        <v>88591.81818181818</v>
      </c>
    </row>
    <row r="45" spans="1:5" ht="12.75">
      <c r="A45" s="22" t="s">
        <v>100</v>
      </c>
      <c r="B45" s="21" t="s">
        <v>101</v>
      </c>
      <c r="C45" s="14" t="s">
        <v>3</v>
      </c>
      <c r="D45" s="26">
        <v>106821</v>
      </c>
      <c r="E45" s="18">
        <f t="shared" si="0"/>
        <v>97109.99999999999</v>
      </c>
    </row>
    <row r="46" spans="1:5" ht="12.75">
      <c r="A46" s="22" t="s">
        <v>102</v>
      </c>
      <c r="B46" s="21" t="s">
        <v>103</v>
      </c>
      <c r="C46" s="14" t="s">
        <v>3</v>
      </c>
      <c r="D46" s="26">
        <v>151798</v>
      </c>
      <c r="E46" s="18">
        <f t="shared" si="0"/>
        <v>137998.1818181818</v>
      </c>
    </row>
    <row r="47" spans="1:5" ht="25.5">
      <c r="A47" s="22" t="s">
        <v>104</v>
      </c>
      <c r="B47" s="21" t="s">
        <v>105</v>
      </c>
      <c r="C47" s="14" t="s">
        <v>3</v>
      </c>
      <c r="D47" s="26">
        <v>204271</v>
      </c>
      <c r="E47" s="18">
        <f t="shared" si="0"/>
        <v>185700.9090909091</v>
      </c>
    </row>
    <row r="48" spans="1:5" ht="25.5">
      <c r="A48" s="22" t="s">
        <v>106</v>
      </c>
      <c r="B48" s="21" t="s">
        <v>107</v>
      </c>
      <c r="C48" s="14" t="s">
        <v>3</v>
      </c>
      <c r="D48" s="26">
        <v>264241</v>
      </c>
      <c r="E48" s="18">
        <f t="shared" si="0"/>
        <v>240219.09090909088</v>
      </c>
    </row>
    <row r="49" spans="1:5" ht="25.5">
      <c r="A49" s="22" t="s">
        <v>108</v>
      </c>
      <c r="B49" s="21" t="s">
        <v>109</v>
      </c>
      <c r="C49" s="14" t="s">
        <v>3</v>
      </c>
      <c r="D49" s="26">
        <v>335455</v>
      </c>
      <c r="E49" s="18">
        <f t="shared" si="0"/>
        <v>304959.0909090909</v>
      </c>
    </row>
    <row r="50" spans="1:5" ht="25.5">
      <c r="A50" s="22" t="s">
        <v>110</v>
      </c>
      <c r="B50" s="21" t="s">
        <v>111</v>
      </c>
      <c r="C50" s="14" t="s">
        <v>3</v>
      </c>
      <c r="D50" s="26">
        <v>459142</v>
      </c>
      <c r="E50" s="18">
        <f t="shared" si="0"/>
        <v>417401.8181818182</v>
      </c>
    </row>
    <row r="51" spans="1:5" ht="15.75">
      <c r="A51" s="86" t="s">
        <v>112</v>
      </c>
      <c r="B51" s="87"/>
      <c r="C51" s="87"/>
      <c r="D51" s="87"/>
      <c r="E51" s="88"/>
    </row>
    <row r="52" spans="1:5" ht="38.25">
      <c r="A52" s="22" t="s">
        <v>113</v>
      </c>
      <c r="B52" s="21" t="s">
        <v>114</v>
      </c>
      <c r="C52" s="14" t="s">
        <v>3</v>
      </c>
      <c r="D52" s="26">
        <v>157420</v>
      </c>
      <c r="E52" s="18">
        <f t="shared" si="0"/>
        <v>143109.0909090909</v>
      </c>
    </row>
    <row r="53" spans="1:5" ht="38.25">
      <c r="A53" s="22" t="s">
        <v>115</v>
      </c>
      <c r="B53" s="21" t="s">
        <v>116</v>
      </c>
      <c r="C53" s="14" t="s">
        <v>3</v>
      </c>
      <c r="D53" s="26">
        <v>204271</v>
      </c>
      <c r="E53" s="18">
        <f t="shared" si="0"/>
        <v>185700.9090909091</v>
      </c>
    </row>
    <row r="54" spans="1:5" ht="38.25">
      <c r="A54" s="22" t="s">
        <v>117</v>
      </c>
      <c r="B54" s="21" t="s">
        <v>118</v>
      </c>
      <c r="C54" s="14" t="s">
        <v>3</v>
      </c>
      <c r="D54" s="26">
        <v>337329</v>
      </c>
      <c r="E54" s="18">
        <f t="shared" si="0"/>
        <v>306662.72727272724</v>
      </c>
    </row>
    <row r="55" spans="1:5" ht="25.5">
      <c r="A55" s="22" t="s">
        <v>119</v>
      </c>
      <c r="B55" s="21" t="s">
        <v>120</v>
      </c>
      <c r="C55" s="14" t="s">
        <v>3</v>
      </c>
      <c r="D55" s="26">
        <v>674658</v>
      </c>
      <c r="E55" s="18">
        <f t="shared" si="0"/>
        <v>613325.4545454545</v>
      </c>
    </row>
  </sheetData>
  <sheetProtection/>
  <mergeCells count="8">
    <mergeCell ref="A1:E1"/>
    <mergeCell ref="A3:E3"/>
    <mergeCell ref="A51:E51"/>
    <mergeCell ref="A35:E35"/>
    <mergeCell ref="A33:E33"/>
    <mergeCell ref="A28:E28"/>
    <mergeCell ref="A24:E24"/>
    <mergeCell ref="A20:E20"/>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E30"/>
  <sheetViews>
    <sheetView zoomScalePageLayoutView="0" workbookViewId="0" topLeftCell="A1">
      <selection activeCell="A1" sqref="A1:E1"/>
    </sheetView>
  </sheetViews>
  <sheetFormatPr defaultColWidth="9.00390625" defaultRowHeight="12.75"/>
  <cols>
    <col min="1" max="1" width="22.375" style="0" customWidth="1"/>
    <col min="2" max="2" width="66.25390625" style="0" customWidth="1"/>
    <col min="4" max="4" width="12.625" style="0" customWidth="1"/>
    <col min="5" max="5" width="12.00390625" style="0" customWidth="1"/>
  </cols>
  <sheetData>
    <row r="1" spans="1:5" ht="15">
      <c r="A1" s="77" t="s">
        <v>322</v>
      </c>
      <c r="B1" s="77"/>
      <c r="C1" s="77"/>
      <c r="D1" s="77"/>
      <c r="E1" s="77"/>
    </row>
    <row r="2" spans="1:5" ht="25.5">
      <c r="A2" s="28" t="s">
        <v>6</v>
      </c>
      <c r="B2" s="28" t="s">
        <v>0</v>
      </c>
      <c r="C2" s="28" t="s">
        <v>1</v>
      </c>
      <c r="D2" s="29" t="s">
        <v>2</v>
      </c>
      <c r="E2" s="29" t="s">
        <v>4</v>
      </c>
    </row>
    <row r="3" spans="1:5" ht="15" customHeight="1">
      <c r="A3" s="84" t="s">
        <v>126</v>
      </c>
      <c r="B3" s="85"/>
      <c r="C3" s="85"/>
      <c r="D3" s="85"/>
      <c r="E3" s="85"/>
    </row>
    <row r="4" spans="1:5" ht="93" customHeight="1">
      <c r="A4" s="31"/>
      <c r="B4" s="31" t="s">
        <v>127</v>
      </c>
      <c r="C4" s="32" t="s">
        <v>3</v>
      </c>
      <c r="D4" s="33">
        <v>34900</v>
      </c>
      <c r="E4" s="33">
        <v>30200</v>
      </c>
    </row>
    <row r="5" spans="1:5" ht="98.25" customHeight="1">
      <c r="A5" s="31"/>
      <c r="B5" s="34" t="s">
        <v>128</v>
      </c>
      <c r="C5" s="32" t="s">
        <v>3</v>
      </c>
      <c r="D5" s="33">
        <v>43500</v>
      </c>
      <c r="E5" s="33">
        <v>38100</v>
      </c>
    </row>
    <row r="6" spans="1:5" ht="158.25" customHeight="1">
      <c r="A6" s="31"/>
      <c r="B6" s="31" t="s">
        <v>129</v>
      </c>
      <c r="C6" s="32" t="s">
        <v>3</v>
      </c>
      <c r="D6" s="33">
        <v>57000</v>
      </c>
      <c r="E6" s="33">
        <v>49800</v>
      </c>
    </row>
    <row r="7" spans="1:5" ht="129" customHeight="1">
      <c r="A7" s="31"/>
      <c r="B7" s="31" t="s">
        <v>130</v>
      </c>
      <c r="C7" s="32" t="s">
        <v>3</v>
      </c>
      <c r="D7" s="33">
        <v>48800</v>
      </c>
      <c r="E7" s="33">
        <v>42700</v>
      </c>
    </row>
    <row r="8" spans="1:5" ht="102" customHeight="1">
      <c r="A8" s="37"/>
      <c r="B8" s="38" t="s">
        <v>131</v>
      </c>
      <c r="C8" s="39" t="s">
        <v>3</v>
      </c>
      <c r="D8" s="40">
        <v>57400</v>
      </c>
      <c r="E8" s="40">
        <v>50600</v>
      </c>
    </row>
    <row r="9" spans="1:5" ht="12.75">
      <c r="A9" s="41"/>
      <c r="B9" s="41"/>
      <c r="C9" s="41"/>
      <c r="D9" s="41"/>
      <c r="E9" s="41"/>
    </row>
    <row r="10" spans="1:5" ht="12.75">
      <c r="A10" s="41"/>
      <c r="B10" s="41"/>
      <c r="C10" s="41"/>
      <c r="D10" s="41"/>
      <c r="E10" s="41"/>
    </row>
    <row r="11" spans="1:5" ht="12.75">
      <c r="A11" s="41"/>
      <c r="B11" s="41"/>
      <c r="C11" s="41"/>
      <c r="D11" s="41"/>
      <c r="E11" s="41"/>
    </row>
    <row r="12" spans="1:5" ht="12.75">
      <c r="A12" s="41"/>
      <c r="B12" s="41"/>
      <c r="C12" s="41"/>
      <c r="D12" s="41"/>
      <c r="E12" s="41"/>
    </row>
    <row r="13" spans="1:5" ht="12.75">
      <c r="A13" s="41"/>
      <c r="B13" s="41"/>
      <c r="C13" s="41"/>
      <c r="D13" s="41"/>
      <c r="E13" s="41"/>
    </row>
    <row r="14" spans="1:5" ht="12.75">
      <c r="A14" s="41"/>
      <c r="B14" s="41"/>
      <c r="C14" s="41"/>
      <c r="D14" s="41"/>
      <c r="E14" s="41"/>
    </row>
    <row r="15" spans="1:5" ht="12.75">
      <c r="A15" s="41"/>
      <c r="B15" s="41"/>
      <c r="C15" s="41"/>
      <c r="D15" s="41"/>
      <c r="E15" s="41"/>
    </row>
    <row r="16" spans="1:5" ht="12.75">
      <c r="A16" s="41"/>
      <c r="B16" s="41"/>
      <c r="C16" s="41"/>
      <c r="D16" s="41"/>
      <c r="E16" s="41"/>
    </row>
    <row r="17" spans="1:5" ht="12.75">
      <c r="A17" s="41"/>
      <c r="B17" s="41"/>
      <c r="C17" s="41"/>
      <c r="D17" s="41"/>
      <c r="E17" s="41"/>
    </row>
    <row r="18" spans="1:5" ht="12.75">
      <c r="A18" s="41"/>
      <c r="B18" s="41"/>
      <c r="C18" s="41"/>
      <c r="D18" s="41"/>
      <c r="E18" s="41"/>
    </row>
    <row r="19" spans="1:5" ht="12.75">
      <c r="A19" s="41"/>
      <c r="B19" s="41"/>
      <c r="C19" s="41"/>
      <c r="D19" s="41"/>
      <c r="E19" s="41"/>
    </row>
    <row r="20" spans="1:5" ht="12.75">
      <c r="A20" s="41"/>
      <c r="B20" s="41"/>
      <c r="C20" s="41"/>
      <c r="D20" s="41"/>
      <c r="E20" s="41"/>
    </row>
    <row r="21" spans="1:5" ht="12.75">
      <c r="A21" s="41"/>
      <c r="B21" s="41"/>
      <c r="C21" s="41"/>
      <c r="D21" s="41"/>
      <c r="E21" s="41"/>
    </row>
    <row r="22" spans="1:5" ht="12.75">
      <c r="A22" s="41"/>
      <c r="B22" s="41"/>
      <c r="C22" s="41"/>
      <c r="D22" s="41"/>
      <c r="E22" s="41"/>
    </row>
    <row r="23" spans="1:5" ht="12.75">
      <c r="A23" s="41"/>
      <c r="B23" s="41"/>
      <c r="C23" s="41"/>
      <c r="D23" s="41"/>
      <c r="E23" s="41"/>
    </row>
    <row r="24" spans="1:5" ht="12.75">
      <c r="A24" s="41"/>
      <c r="B24" s="41"/>
      <c r="C24" s="41"/>
      <c r="D24" s="41"/>
      <c r="E24" s="41"/>
    </row>
    <row r="25" spans="1:5" ht="12.75">
      <c r="A25" s="41"/>
      <c r="B25" s="41"/>
      <c r="C25" s="41"/>
      <c r="D25" s="41"/>
      <c r="E25" s="41"/>
    </row>
    <row r="26" spans="1:5" ht="12.75">
      <c r="A26" s="41"/>
      <c r="B26" s="41"/>
      <c r="C26" s="41"/>
      <c r="D26" s="41"/>
      <c r="E26" s="41"/>
    </row>
    <row r="27" spans="1:5" ht="12.75">
      <c r="A27" s="41"/>
      <c r="B27" s="41"/>
      <c r="C27" s="41"/>
      <c r="D27" s="41"/>
      <c r="E27" s="41"/>
    </row>
    <row r="28" spans="1:5" ht="12.75">
      <c r="A28" s="41"/>
      <c r="B28" s="41"/>
      <c r="C28" s="41"/>
      <c r="D28" s="41"/>
      <c r="E28" s="41"/>
    </row>
    <row r="29" spans="1:5" ht="12.75">
      <c r="A29" s="41"/>
      <c r="B29" s="41"/>
      <c r="C29" s="41"/>
      <c r="D29" s="41"/>
      <c r="E29" s="41"/>
    </row>
    <row r="30" spans="1:5" ht="12.75">
      <c r="A30" s="3"/>
      <c r="B30" s="3"/>
      <c r="C30" s="3"/>
      <c r="D30" s="3"/>
      <c r="E30" s="3"/>
    </row>
  </sheetData>
  <sheetProtection/>
  <mergeCells count="2">
    <mergeCell ref="A1:E1"/>
    <mergeCell ref="A3:E3"/>
  </mergeCell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E54"/>
  <sheetViews>
    <sheetView zoomScalePageLayoutView="0" workbookViewId="0" topLeftCell="A1">
      <selection activeCell="A1" sqref="A1:D1"/>
    </sheetView>
  </sheetViews>
  <sheetFormatPr defaultColWidth="9.00390625" defaultRowHeight="12.75"/>
  <cols>
    <col min="1" max="1" width="19.25390625" style="1" bestFit="1" customWidth="1"/>
    <col min="2" max="2" width="86.75390625" style="0" bestFit="1" customWidth="1"/>
    <col min="3" max="4" width="9.125" style="23" customWidth="1"/>
  </cols>
  <sheetData>
    <row r="1" spans="1:5" ht="15">
      <c r="A1" s="77" t="s">
        <v>322</v>
      </c>
      <c r="B1" s="77"/>
      <c r="C1" s="77"/>
      <c r="D1" s="77"/>
      <c r="E1" s="59"/>
    </row>
    <row r="2" spans="1:4" ht="51">
      <c r="A2" s="28" t="s">
        <v>23</v>
      </c>
      <c r="B2" s="28" t="s">
        <v>0</v>
      </c>
      <c r="C2" s="29" t="s">
        <v>2</v>
      </c>
      <c r="D2" s="29" t="s">
        <v>4</v>
      </c>
    </row>
    <row r="3" spans="1:4" ht="14.25">
      <c r="A3" s="103" t="s">
        <v>318</v>
      </c>
      <c r="B3" s="103"/>
      <c r="C3" s="103"/>
      <c r="D3" s="103"/>
    </row>
    <row r="4" spans="1:4" ht="12.75">
      <c r="A4" s="104" t="s">
        <v>227</v>
      </c>
      <c r="B4" s="105"/>
      <c r="C4" s="106"/>
      <c r="D4" s="107"/>
    </row>
    <row r="5" spans="1:4" ht="76.5">
      <c r="A5" s="50" t="s">
        <v>228</v>
      </c>
      <c r="B5" s="51" t="s">
        <v>229</v>
      </c>
      <c r="C5" s="58">
        <v>12000</v>
      </c>
      <c r="D5" s="58">
        <v>10656.000000000002</v>
      </c>
    </row>
    <row r="6" spans="1:4" ht="76.5">
      <c r="A6" s="50" t="s">
        <v>230</v>
      </c>
      <c r="B6" s="51" t="s">
        <v>231</v>
      </c>
      <c r="C6" s="58">
        <v>21600</v>
      </c>
      <c r="D6" s="58">
        <v>19180.800000000003</v>
      </c>
    </row>
    <row r="7" spans="1:4" ht="63.75">
      <c r="A7" s="50" t="s">
        <v>232</v>
      </c>
      <c r="B7" s="51" t="s">
        <v>233</v>
      </c>
      <c r="C7" s="58">
        <v>60100</v>
      </c>
      <c r="D7" s="58">
        <v>53368.8</v>
      </c>
    </row>
    <row r="8" spans="1:4" ht="76.5">
      <c r="A8" s="50" t="s">
        <v>234</v>
      </c>
      <c r="B8" s="51" t="s">
        <v>235</v>
      </c>
      <c r="C8" s="58">
        <v>80500</v>
      </c>
      <c r="D8" s="58">
        <v>71484</v>
      </c>
    </row>
    <row r="9" spans="1:4" ht="51">
      <c r="A9" s="50" t="s">
        <v>236</v>
      </c>
      <c r="B9" s="51" t="s">
        <v>237</v>
      </c>
      <c r="C9" s="58">
        <v>154800</v>
      </c>
      <c r="D9" s="58">
        <v>137462.40000000002</v>
      </c>
    </row>
    <row r="10" spans="1:5" ht="12.75">
      <c r="A10" s="98" t="s">
        <v>227</v>
      </c>
      <c r="B10" s="99"/>
      <c r="C10" s="108"/>
      <c r="D10" s="91"/>
      <c r="E10" s="1"/>
    </row>
    <row r="11" spans="1:4" ht="63.75">
      <c r="A11" s="50" t="s">
        <v>238</v>
      </c>
      <c r="B11" s="51" t="s">
        <v>239</v>
      </c>
      <c r="C11" s="58">
        <v>14700</v>
      </c>
      <c r="D11" s="58">
        <v>13053.6</v>
      </c>
    </row>
    <row r="12" spans="1:4" ht="63.75">
      <c r="A12" s="50" t="s">
        <v>240</v>
      </c>
      <c r="B12" s="51" t="s">
        <v>241</v>
      </c>
      <c r="C12" s="58">
        <v>25400</v>
      </c>
      <c r="D12" s="58">
        <v>22555.2</v>
      </c>
    </row>
    <row r="13" spans="1:4" ht="63.75">
      <c r="A13" s="50" t="s">
        <v>242</v>
      </c>
      <c r="B13" s="51" t="s">
        <v>243</v>
      </c>
      <c r="C13" s="58">
        <v>29700</v>
      </c>
      <c r="D13" s="58">
        <v>26373.600000000002</v>
      </c>
    </row>
    <row r="14" spans="1:4" ht="63.75">
      <c r="A14" s="50" t="s">
        <v>244</v>
      </c>
      <c r="B14" s="51" t="s">
        <v>245</v>
      </c>
      <c r="C14" s="58">
        <v>31600</v>
      </c>
      <c r="D14" s="58">
        <v>28060.800000000003</v>
      </c>
    </row>
    <row r="15" spans="1:4" ht="51">
      <c r="A15" s="50" t="s">
        <v>246</v>
      </c>
      <c r="B15" s="51" t="s">
        <v>247</v>
      </c>
      <c r="C15" s="57">
        <v>60100</v>
      </c>
      <c r="D15" s="57">
        <v>53368.8</v>
      </c>
    </row>
    <row r="16" spans="1:4" ht="63.75">
      <c r="A16" s="50" t="s">
        <v>248</v>
      </c>
      <c r="B16" s="51" t="s">
        <v>249</v>
      </c>
      <c r="C16" s="57">
        <v>80400</v>
      </c>
      <c r="D16" s="57">
        <v>71395.20000000001</v>
      </c>
    </row>
    <row r="17" spans="1:4" ht="38.25">
      <c r="A17" s="50" t="s">
        <v>250</v>
      </c>
      <c r="B17" s="51" t="s">
        <v>251</v>
      </c>
      <c r="C17" s="58">
        <v>192200</v>
      </c>
      <c r="D17" s="58">
        <v>170673.6</v>
      </c>
    </row>
    <row r="18" spans="1:4" ht="12.75">
      <c r="A18" s="101" t="s">
        <v>252</v>
      </c>
      <c r="B18" s="102"/>
      <c r="C18" s="108"/>
      <c r="D18" s="91"/>
    </row>
    <row r="19" spans="1:4" ht="51">
      <c r="A19" s="50" t="s">
        <v>253</v>
      </c>
      <c r="B19" s="51" t="s">
        <v>254</v>
      </c>
      <c r="C19" s="58">
        <v>19300</v>
      </c>
      <c r="D19" s="58">
        <v>17138.4</v>
      </c>
    </row>
    <row r="20" spans="1:4" ht="38.25">
      <c r="A20" s="50" t="s">
        <v>255</v>
      </c>
      <c r="B20" s="51" t="s">
        <v>256</v>
      </c>
      <c r="C20" s="58">
        <v>38900</v>
      </c>
      <c r="D20" s="58">
        <v>34543.200000000004</v>
      </c>
    </row>
    <row r="21" spans="1:4" ht="51">
      <c r="A21" s="50" t="s">
        <v>257</v>
      </c>
      <c r="B21" s="51" t="s">
        <v>258</v>
      </c>
      <c r="C21" s="58">
        <v>53200</v>
      </c>
      <c r="D21" s="58">
        <v>47241.600000000006</v>
      </c>
    </row>
    <row r="22" spans="1:4" ht="51">
      <c r="A22" s="50" t="s">
        <v>259</v>
      </c>
      <c r="B22" s="51" t="s">
        <v>260</v>
      </c>
      <c r="C22" s="57">
        <v>134800</v>
      </c>
      <c r="D22" s="57">
        <v>119702.40000000001</v>
      </c>
    </row>
    <row r="23" spans="1:4" ht="38.25">
      <c r="A23" s="50" t="s">
        <v>261</v>
      </c>
      <c r="B23" s="51" t="s">
        <v>262</v>
      </c>
      <c r="C23" s="58">
        <v>150200</v>
      </c>
      <c r="D23" s="57">
        <v>133377.6</v>
      </c>
    </row>
    <row r="24" spans="1:4" ht="12.75">
      <c r="A24" s="96" t="s">
        <v>252</v>
      </c>
      <c r="B24" s="96"/>
      <c r="C24" s="97"/>
      <c r="D24" s="97"/>
    </row>
    <row r="25" spans="1:4" ht="63.75">
      <c r="A25" s="50" t="s">
        <v>263</v>
      </c>
      <c r="B25" s="51" t="s">
        <v>264</v>
      </c>
      <c r="C25" s="58">
        <v>58900</v>
      </c>
      <c r="D25" s="58">
        <v>52303.200000000004</v>
      </c>
    </row>
    <row r="26" spans="1:4" ht="63.75">
      <c r="A26" s="50" t="s">
        <v>265</v>
      </c>
      <c r="B26" s="51" t="s">
        <v>266</v>
      </c>
      <c r="C26" s="57">
        <v>73200</v>
      </c>
      <c r="D26" s="57">
        <v>65001.600000000006</v>
      </c>
    </row>
    <row r="27" spans="1:4" ht="63.75">
      <c r="A27" s="50" t="s">
        <v>267</v>
      </c>
      <c r="B27" s="51" t="s">
        <v>268</v>
      </c>
      <c r="C27" s="58">
        <v>60900</v>
      </c>
      <c r="D27" s="57">
        <v>54079.200000000004</v>
      </c>
    </row>
    <row r="28" spans="1:4" ht="63.75">
      <c r="A28" s="54" t="s">
        <v>269</v>
      </c>
      <c r="B28" s="51" t="s">
        <v>270</v>
      </c>
      <c r="C28" s="58">
        <v>148300</v>
      </c>
      <c r="D28" s="57">
        <v>131690.40000000002</v>
      </c>
    </row>
    <row r="29" spans="1:4" ht="63.75">
      <c r="A29" s="54" t="s">
        <v>271</v>
      </c>
      <c r="B29" s="51" t="s">
        <v>272</v>
      </c>
      <c r="C29" s="58">
        <v>165600</v>
      </c>
      <c r="D29" s="57">
        <v>147052.80000000002</v>
      </c>
    </row>
    <row r="30" spans="1:4" ht="12.75">
      <c r="A30" s="98" t="s">
        <v>273</v>
      </c>
      <c r="B30" s="99"/>
      <c r="C30" s="100"/>
      <c r="D30" s="95"/>
    </row>
    <row r="31" spans="1:4" ht="51">
      <c r="A31" s="50" t="s">
        <v>274</v>
      </c>
      <c r="B31" s="51" t="s">
        <v>275</v>
      </c>
      <c r="C31" s="58">
        <v>3100</v>
      </c>
      <c r="D31" s="58">
        <v>2752.8</v>
      </c>
    </row>
    <row r="32" spans="1:4" ht="51">
      <c r="A32" s="50" t="s">
        <v>276</v>
      </c>
      <c r="B32" s="51" t="s">
        <v>277</v>
      </c>
      <c r="C32" s="58">
        <v>6600</v>
      </c>
      <c r="D32" s="58">
        <v>5860.8</v>
      </c>
    </row>
    <row r="33" spans="1:4" ht="12.75">
      <c r="A33" s="98" t="s">
        <v>278</v>
      </c>
      <c r="B33" s="99"/>
      <c r="C33" s="100"/>
      <c r="D33" s="95"/>
    </row>
    <row r="34" spans="1:4" ht="127.5">
      <c r="A34" s="50" t="s">
        <v>279</v>
      </c>
      <c r="B34" s="51" t="s">
        <v>280</v>
      </c>
      <c r="C34" s="58">
        <v>149000</v>
      </c>
      <c r="D34" s="58">
        <v>132312</v>
      </c>
    </row>
    <row r="35" spans="1:4" ht="102">
      <c r="A35" s="50" t="s">
        <v>281</v>
      </c>
      <c r="B35" s="51" t="s">
        <v>282</v>
      </c>
      <c r="C35" s="58">
        <v>105900</v>
      </c>
      <c r="D35" s="58">
        <v>94039.20000000001</v>
      </c>
    </row>
    <row r="36" spans="1:4" ht="102">
      <c r="A36" s="50" t="s">
        <v>283</v>
      </c>
      <c r="B36" s="51" t="s">
        <v>284</v>
      </c>
      <c r="C36" s="58">
        <v>58900</v>
      </c>
      <c r="D36" s="58">
        <v>52303.200000000004</v>
      </c>
    </row>
    <row r="37" spans="1:4" ht="12.75">
      <c r="A37" s="98" t="s">
        <v>285</v>
      </c>
      <c r="B37" s="99"/>
      <c r="C37" s="100"/>
      <c r="D37" s="95"/>
    </row>
    <row r="38" spans="1:4" ht="114.75">
      <c r="A38" s="56" t="s">
        <v>286</v>
      </c>
      <c r="B38" s="52" t="s">
        <v>287</v>
      </c>
      <c r="C38" s="58">
        <v>15400</v>
      </c>
      <c r="D38" s="58">
        <v>13675.2</v>
      </c>
    </row>
    <row r="39" spans="1:4" ht="114.75">
      <c r="A39" s="56" t="s">
        <v>288</v>
      </c>
      <c r="B39" s="52" t="s">
        <v>289</v>
      </c>
      <c r="C39" s="58">
        <v>15400</v>
      </c>
      <c r="D39" s="58">
        <v>13675.2</v>
      </c>
    </row>
    <row r="40" spans="1:4" ht="114.75">
      <c r="A40" s="56" t="s">
        <v>290</v>
      </c>
      <c r="B40" s="52" t="s">
        <v>291</v>
      </c>
      <c r="C40" s="58">
        <v>19700</v>
      </c>
      <c r="D40" s="58">
        <v>17493.600000000002</v>
      </c>
    </row>
    <row r="41" spans="1:4" ht="114.75">
      <c r="A41" s="56" t="s">
        <v>292</v>
      </c>
      <c r="B41" s="52" t="s">
        <v>293</v>
      </c>
      <c r="C41" s="58">
        <v>19700</v>
      </c>
      <c r="D41" s="58">
        <v>17493.600000000002</v>
      </c>
    </row>
    <row r="42" spans="1:4" ht="102">
      <c r="A42" s="56" t="s">
        <v>294</v>
      </c>
      <c r="B42" s="52" t="s">
        <v>295</v>
      </c>
      <c r="C42" s="58">
        <v>20000</v>
      </c>
      <c r="D42" s="58">
        <v>17760</v>
      </c>
    </row>
    <row r="43" spans="1:4" ht="102">
      <c r="A43" s="56" t="s">
        <v>296</v>
      </c>
      <c r="B43" s="52" t="s">
        <v>297</v>
      </c>
      <c r="C43" s="58">
        <v>28100</v>
      </c>
      <c r="D43" s="58">
        <v>24952.800000000003</v>
      </c>
    </row>
    <row r="44" spans="1:4" ht="12.75">
      <c r="A44" s="101" t="s">
        <v>298</v>
      </c>
      <c r="B44" s="102"/>
      <c r="C44" s="100"/>
      <c r="D44" s="95"/>
    </row>
    <row r="45" spans="1:4" ht="102">
      <c r="A45" s="53" t="s">
        <v>299</v>
      </c>
      <c r="B45" s="51" t="s">
        <v>300</v>
      </c>
      <c r="C45" s="58">
        <v>66600</v>
      </c>
      <c r="D45" s="58">
        <v>59140.8</v>
      </c>
    </row>
    <row r="46" spans="1:4" ht="102">
      <c r="A46" s="53" t="s">
        <v>301</v>
      </c>
      <c r="B46" s="51" t="s">
        <v>302</v>
      </c>
      <c r="C46" s="58">
        <v>121700</v>
      </c>
      <c r="D46" s="58">
        <v>108069.6</v>
      </c>
    </row>
    <row r="47" spans="1:4" ht="12.75">
      <c r="A47" s="98" t="s">
        <v>303</v>
      </c>
      <c r="B47" s="99"/>
      <c r="C47" s="100"/>
      <c r="D47" s="95"/>
    </row>
    <row r="48" spans="1:4" ht="38.25">
      <c r="A48" s="54" t="s">
        <v>304</v>
      </c>
      <c r="B48" s="51" t="s">
        <v>305</v>
      </c>
      <c r="C48" s="58">
        <v>13100</v>
      </c>
      <c r="D48" s="58">
        <v>11632.800000000001</v>
      </c>
    </row>
    <row r="49" spans="1:4" ht="38.25">
      <c r="A49" s="54" t="s">
        <v>306</v>
      </c>
      <c r="B49" s="51" t="s">
        <v>307</v>
      </c>
      <c r="C49" s="58">
        <v>21600</v>
      </c>
      <c r="D49" s="58">
        <v>19180.800000000003</v>
      </c>
    </row>
    <row r="50" spans="1:4" ht="38.25">
      <c r="A50" s="55" t="s">
        <v>308</v>
      </c>
      <c r="B50" s="51" t="s">
        <v>309</v>
      </c>
      <c r="C50" s="58">
        <v>69300</v>
      </c>
      <c r="D50" s="58">
        <v>61538.40000000001</v>
      </c>
    </row>
    <row r="51" spans="1:4" ht="38.25">
      <c r="A51" s="55" t="s">
        <v>310</v>
      </c>
      <c r="B51" s="51" t="s">
        <v>311</v>
      </c>
      <c r="C51" s="58">
        <v>71300</v>
      </c>
      <c r="D51" s="58">
        <v>63314.40000000001</v>
      </c>
    </row>
    <row r="52" spans="1:4" ht="38.25">
      <c r="A52" s="54" t="s">
        <v>312</v>
      </c>
      <c r="B52" s="51" t="s">
        <v>313</v>
      </c>
      <c r="C52" s="58">
        <v>34700</v>
      </c>
      <c r="D52" s="58">
        <v>30813.600000000002</v>
      </c>
    </row>
    <row r="53" spans="1:4" ht="38.25">
      <c r="A53" s="54" t="s">
        <v>314</v>
      </c>
      <c r="B53" s="51" t="s">
        <v>315</v>
      </c>
      <c r="C53" s="58">
        <v>113600</v>
      </c>
      <c r="D53" s="58">
        <v>100876.8</v>
      </c>
    </row>
    <row r="54" spans="1:4" ht="38.25">
      <c r="A54" s="54" t="s">
        <v>316</v>
      </c>
      <c r="B54" s="51" t="s">
        <v>317</v>
      </c>
      <c r="C54" s="58">
        <v>130900</v>
      </c>
      <c r="D54" s="58">
        <v>116239.20000000001</v>
      </c>
    </row>
  </sheetData>
  <sheetProtection/>
  <mergeCells count="11">
    <mergeCell ref="A1:D1"/>
    <mergeCell ref="A3:D3"/>
    <mergeCell ref="A4:D4"/>
    <mergeCell ref="A10:D10"/>
    <mergeCell ref="A18:D18"/>
    <mergeCell ref="A24:D24"/>
    <mergeCell ref="A30:D30"/>
    <mergeCell ref="A33:D33"/>
    <mergeCell ref="A37:D37"/>
    <mergeCell ref="A47:D47"/>
    <mergeCell ref="A44:D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TOO «Lines of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Прайс лист</dc:title>
  <dc:subject/>
  <dc:creator>user</dc:creator>
  <cp:keywords/>
  <dc:description/>
  <cp:lastModifiedBy>Andrey</cp:lastModifiedBy>
  <dcterms:created xsi:type="dcterms:W3CDTF">2011-08-19T08:04:12Z</dcterms:created>
  <dcterms:modified xsi:type="dcterms:W3CDTF">2019-08-15T03:12:12Z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