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<sst xmlns="http://schemas.openxmlformats.org/spreadsheetml/2006/main" count="184" uniqueCount="109">
  <si>
    <t>цена</t>
  </si>
  <si>
    <t>тенге</t>
  </si>
  <si>
    <t>Замена масла в ДВС</t>
  </si>
  <si>
    <t>Замена антифриза с аппаратом</t>
  </si>
  <si>
    <t>Замена антифриза без аппарата</t>
  </si>
  <si>
    <t>Замена тормозной жидкости</t>
  </si>
  <si>
    <t>Замена жидкости в ГУР</t>
  </si>
  <si>
    <t>Замена масла в раздатке/трансмисии</t>
  </si>
  <si>
    <t>Замена прокладок поддона</t>
  </si>
  <si>
    <t>Замена воздушного фильтра</t>
  </si>
  <si>
    <t>Замена фильтра в салоне</t>
  </si>
  <si>
    <t>Замена масла в МКПП</t>
  </si>
  <si>
    <t>Промывка при замене антифриза</t>
  </si>
  <si>
    <t>Промывка при замене масла в двс с жидкостью</t>
  </si>
  <si>
    <t>Замена предохранителей (услуга)</t>
  </si>
  <si>
    <t>Замена ламп накаливания</t>
  </si>
  <si>
    <t>Герметик</t>
  </si>
  <si>
    <t>Доливка МКПП/моста</t>
  </si>
  <si>
    <t>бесплатно</t>
  </si>
  <si>
    <t xml:space="preserve">                       от 500</t>
  </si>
  <si>
    <t xml:space="preserve">         от 1000 до 3000</t>
  </si>
  <si>
    <t xml:space="preserve">                 бесплатно</t>
  </si>
  <si>
    <t>Замена Акпп с маслом без снятия</t>
  </si>
  <si>
    <t xml:space="preserve">Замена Гур с маслом </t>
  </si>
  <si>
    <t>Замена тормозной жидкости (полная)</t>
  </si>
  <si>
    <t xml:space="preserve">Замена подшибника ступицы передней </t>
  </si>
  <si>
    <t>Замена заднего подшипника</t>
  </si>
  <si>
    <t>Замена шаровых передних</t>
  </si>
  <si>
    <t>Замена задних амортизаторов</t>
  </si>
  <si>
    <t>Замена колодок колесо</t>
  </si>
  <si>
    <t xml:space="preserve">Замена ступицы колеса полный </t>
  </si>
  <si>
    <t>Замена раздаточной коробки</t>
  </si>
  <si>
    <t>Услуги СТО  без элементов для а/м ДВС</t>
  </si>
  <si>
    <t>Замена ГРМ</t>
  </si>
  <si>
    <t>Замена сальников клапанов</t>
  </si>
  <si>
    <t>Замена свечей с проводами</t>
  </si>
  <si>
    <t>Замена прокладки под головкой блока</t>
  </si>
  <si>
    <t>Замена помпы</t>
  </si>
  <si>
    <t>Замена натяжителя ремня ГРМ</t>
  </si>
  <si>
    <t>Замена лобового сальника ДВС</t>
  </si>
  <si>
    <t>Замена коренного сальника каленвала</t>
  </si>
  <si>
    <t>Замена радиатора</t>
  </si>
  <si>
    <t>Замена подушек ДВС</t>
  </si>
  <si>
    <t>Замена впускного клапана</t>
  </si>
  <si>
    <t>Замена прокладки впускного коллектора</t>
  </si>
  <si>
    <t>Замена прокладки крышки клапанов</t>
  </si>
  <si>
    <t>Замена КПП и АКПП  Снятие</t>
  </si>
  <si>
    <t>Замена диска сцепления</t>
  </si>
  <si>
    <t>Замена вакумного насоса (дизель)</t>
  </si>
  <si>
    <t>Замена прокладки поддона ДВС (картера)</t>
  </si>
  <si>
    <t>Замена насоса ГУР</t>
  </si>
  <si>
    <t>Герметизация Жидкостей (устранение течи)</t>
  </si>
  <si>
    <t>Услуги СТО без элементов для а/м АКПП</t>
  </si>
  <si>
    <t>класс автотранспорта</t>
  </si>
  <si>
    <t>виды выполняемых работ</t>
  </si>
  <si>
    <t xml:space="preserve">Замена масла в АКПП </t>
  </si>
  <si>
    <t>Замена масла АКПП (не снимая подона)</t>
  </si>
  <si>
    <t>по замене масла и агригатов без элементов</t>
  </si>
  <si>
    <t>Замена топливного фильтра наружний</t>
  </si>
  <si>
    <t>Замена топливного фильтра погружной</t>
  </si>
  <si>
    <t>при необходимости бесплатно</t>
  </si>
  <si>
    <t>Шприцовка с материалом</t>
  </si>
  <si>
    <t>по замене масла и агригатов с элементами и ТО</t>
  </si>
  <si>
    <t>от 20000</t>
  </si>
  <si>
    <t>от20000</t>
  </si>
  <si>
    <t xml:space="preserve">Граната наружняя </t>
  </si>
  <si>
    <t>Граната внутреняя</t>
  </si>
  <si>
    <t>Пыльник гранаты</t>
  </si>
  <si>
    <t>Реставрация рулевой рейки без элементов</t>
  </si>
  <si>
    <t>от 25000 
до 30000</t>
  </si>
  <si>
    <t>Замена стоек стабилизатора ( единица)</t>
  </si>
  <si>
    <t>Замена свечей за единицу</t>
  </si>
  <si>
    <t>Капитальный .ремонт ДВС</t>
  </si>
  <si>
    <t>капитальный ремонт ДВС расточкой</t>
  </si>
  <si>
    <t>от 100000</t>
  </si>
  <si>
    <t>по договоренности</t>
  </si>
  <si>
    <t>от 5000 
до 15000</t>
  </si>
  <si>
    <t>от 3000 
до 5000</t>
  </si>
  <si>
    <t>от 6000 до 20000</t>
  </si>
  <si>
    <t xml:space="preserve"> от 1000 до 5000</t>
  </si>
  <si>
    <t>Замена подушек АКПП/МКПП</t>
  </si>
  <si>
    <t xml:space="preserve">                    </t>
  </si>
  <si>
    <t>Рулевой наконечник</t>
  </si>
  <si>
    <t>Рулевая тяга на шарнирах</t>
  </si>
  <si>
    <t xml:space="preserve">Рулевая рейка снятие и монтаж </t>
  </si>
  <si>
    <t>Замена передних амортизаторов</t>
  </si>
  <si>
    <t>Передний тормозной суппорт</t>
  </si>
  <si>
    <t>Замена тормозного диска  за единицу</t>
  </si>
  <si>
    <t>Верхняя опорнаяная подушкака амортизатора</t>
  </si>
  <si>
    <t>Замена пружина</t>
  </si>
  <si>
    <t>Поворотный подшипник амортизатора</t>
  </si>
  <si>
    <t>Сайлентблоки передних рычагав</t>
  </si>
  <si>
    <t>Сайлентблоки задней тележки</t>
  </si>
  <si>
    <t xml:space="preserve">Замена привода в сборе </t>
  </si>
  <si>
    <t xml:space="preserve">Сальник КПП привода  </t>
  </si>
  <si>
    <t>Ремонт МКПП  с элементами</t>
  </si>
  <si>
    <t>Реставрация рулевой рейки полная</t>
  </si>
  <si>
    <t>Реставрация/ ремонт рулевой рейки</t>
  </si>
  <si>
    <t>Реставрация/ ремонт рулевой рейки Nexia</t>
  </si>
  <si>
    <t>Реставрация/ ремонт рулевой рейки Nissan</t>
  </si>
  <si>
    <t>замена рейки не рекомендуется ремонт</t>
  </si>
  <si>
    <t xml:space="preserve">Реставрация/ ремонт рулевой рейки Renault </t>
  </si>
  <si>
    <t>Реставрация/ ремонт рулевой рейки BMW</t>
  </si>
  <si>
    <t>Реставрация/ ремонт рулевой рейки WB</t>
  </si>
  <si>
    <t>Реставрация/ ремонт рулевой рейки Skoda</t>
  </si>
  <si>
    <t>0,4-1,2</t>
  </si>
  <si>
    <t>1,4-1,6</t>
  </si>
  <si>
    <t>2,0-3,0</t>
  </si>
  <si>
    <t>3,0-5,7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</si>
</sst>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9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J16" sqref="J16"/>
    </sheetView>
  </sheetViews>
  <sheetFormatPr defaultColWidth="9.140625" defaultRowHeight="12.75"/>
  <cols>
    <col min="1" max="1" width="1.28515625" style="0" customWidth="1"/>
    <col min="2" max="2" width="39.28125" style="0" customWidth="1"/>
    <col min="3" max="3" width="6.00390625" style="0" customWidth="1"/>
    <col min="4" max="4" width="9.28125" style="0" customWidth="1"/>
    <col min="5" max="5" width="9.00390625" style="0" customWidth="1"/>
    <col min="6" max="6" width="9.28125" style="0" customWidth="1"/>
    <col min="7" max="7" width="8.8515625" style="0" customWidth="1"/>
  </cols>
  <sheetData>
    <row r="4" spans="2:7" ht="12.75">
      <c r="B4" s="27" t="s">
        <v>54</v>
      </c>
      <c r="C4" s="27" t="s">
        <v>0</v>
      </c>
      <c r="D4" s="24" t="s">
        <v>53</v>
      </c>
      <c r="E4" s="25"/>
      <c r="F4" s="25"/>
      <c r="G4" s="26"/>
    </row>
    <row r="5" spans="2:7" ht="12.75">
      <c r="B5" s="28"/>
      <c r="C5" s="28"/>
      <c r="D5" s="30" t="s">
        <v>105</v>
      </c>
      <c r="E5" s="30" t="s">
        <v>106</v>
      </c>
      <c r="F5" s="30" t="s">
        <v>107</v>
      </c>
      <c r="G5" s="27" t="s">
        <v>108</v>
      </c>
    </row>
    <row r="6" spans="2:7" ht="12.75">
      <c r="B6" s="29"/>
      <c r="C6" s="29"/>
      <c r="D6" s="29"/>
      <c r="E6" s="29"/>
      <c r="F6" s="29"/>
      <c r="G6" s="29"/>
    </row>
    <row r="7" spans="2:7" ht="12.75">
      <c r="B7" s="24" t="s">
        <v>57</v>
      </c>
      <c r="C7" s="25"/>
      <c r="D7" s="25"/>
      <c r="E7" s="25"/>
      <c r="F7" s="25"/>
      <c r="G7" s="26"/>
    </row>
    <row r="8" spans="2:7" ht="12.75">
      <c r="B8" s="2" t="s">
        <v>2</v>
      </c>
      <c r="C8" s="2" t="s">
        <v>1</v>
      </c>
      <c r="D8" s="10" t="s">
        <v>18</v>
      </c>
      <c r="E8" s="11"/>
      <c r="F8" s="11"/>
      <c r="G8" s="12"/>
    </row>
    <row r="9" spans="2:7" ht="12.75">
      <c r="B9" s="2" t="s">
        <v>55</v>
      </c>
      <c r="C9" s="2" t="s">
        <v>1</v>
      </c>
      <c r="D9" s="2">
        <v>3000</v>
      </c>
      <c r="E9" s="2">
        <v>4000</v>
      </c>
      <c r="F9" s="2">
        <v>5000</v>
      </c>
      <c r="G9" s="2">
        <v>5000</v>
      </c>
    </row>
    <row r="10" spans="2:7" ht="12.75">
      <c r="B10" s="2" t="s">
        <v>56</v>
      </c>
      <c r="C10" s="2" t="s">
        <v>1</v>
      </c>
      <c r="D10" s="2">
        <v>2000</v>
      </c>
      <c r="E10" s="2">
        <v>2000</v>
      </c>
      <c r="F10" s="2">
        <v>2000</v>
      </c>
      <c r="G10" s="2">
        <v>2000</v>
      </c>
    </row>
    <row r="11" spans="2:7" ht="12.75">
      <c r="B11" s="5" t="s">
        <v>3</v>
      </c>
      <c r="C11" s="2"/>
      <c r="D11" s="2">
        <v>2000</v>
      </c>
      <c r="E11" s="2">
        <v>2000</v>
      </c>
      <c r="F11" s="2">
        <v>5000</v>
      </c>
      <c r="G11" s="2">
        <v>4000</v>
      </c>
    </row>
    <row r="12" spans="2:7" ht="12.75">
      <c r="B12" s="2" t="s">
        <v>4</v>
      </c>
      <c r="C12" s="2" t="s">
        <v>1</v>
      </c>
      <c r="D12" s="4">
        <v>2000</v>
      </c>
      <c r="E12" s="4">
        <v>2000</v>
      </c>
      <c r="F12" s="4">
        <v>5000</v>
      </c>
      <c r="G12" s="2">
        <v>3000</v>
      </c>
    </row>
    <row r="13" spans="2:7" ht="12.75">
      <c r="B13" s="2" t="s">
        <v>5</v>
      </c>
      <c r="C13" s="2" t="s">
        <v>1</v>
      </c>
      <c r="D13" s="2">
        <v>1500</v>
      </c>
      <c r="E13" s="2">
        <v>2000</v>
      </c>
      <c r="F13" s="2">
        <v>2500</v>
      </c>
      <c r="G13" s="2">
        <v>2500</v>
      </c>
    </row>
    <row r="14" spans="2:7" ht="12.75">
      <c r="B14" s="2" t="s">
        <v>6</v>
      </c>
      <c r="C14" s="2" t="s">
        <v>1</v>
      </c>
      <c r="D14" s="2">
        <v>1000</v>
      </c>
      <c r="E14" s="2">
        <v>1000</v>
      </c>
      <c r="F14" s="2">
        <v>1000</v>
      </c>
      <c r="G14" s="2">
        <v>1000</v>
      </c>
    </row>
    <row r="15" spans="2:7" ht="12.75">
      <c r="B15" s="2" t="s">
        <v>7</v>
      </c>
      <c r="C15" s="2" t="s">
        <v>1</v>
      </c>
      <c r="D15" s="2">
        <v>700</v>
      </c>
      <c r="E15" s="2">
        <v>700</v>
      </c>
      <c r="F15" s="2">
        <v>700</v>
      </c>
      <c r="G15" s="2">
        <v>700</v>
      </c>
    </row>
    <row r="16" spans="2:7" ht="12.75">
      <c r="B16" s="2" t="s">
        <v>8</v>
      </c>
      <c r="C16" s="2" t="s">
        <v>1</v>
      </c>
      <c r="D16" s="10" t="s">
        <v>20</v>
      </c>
      <c r="E16" s="11"/>
      <c r="F16" s="11"/>
      <c r="G16" s="12"/>
    </row>
    <row r="17" spans="2:7" ht="12.75">
      <c r="B17" s="2" t="s">
        <v>9</v>
      </c>
      <c r="C17" s="2" t="s">
        <v>1</v>
      </c>
      <c r="D17" s="10" t="s">
        <v>21</v>
      </c>
      <c r="E17" s="11"/>
      <c r="F17" s="11"/>
      <c r="G17" s="12"/>
    </row>
    <row r="18" spans="2:7" ht="12.75">
      <c r="B18" s="2" t="s">
        <v>10</v>
      </c>
      <c r="C18" s="2" t="s">
        <v>1</v>
      </c>
      <c r="D18" s="10" t="str">
        <f>D17</f>
        <v>                 бесплатно</v>
      </c>
      <c r="E18" s="11"/>
      <c r="F18" s="11"/>
      <c r="G18" s="12"/>
    </row>
    <row r="19" spans="2:7" ht="12.75">
      <c r="B19" s="2" t="s">
        <v>58</v>
      </c>
      <c r="C19" s="2" t="s">
        <v>1</v>
      </c>
      <c r="D19" s="2">
        <v>1000</v>
      </c>
      <c r="E19" s="2">
        <v>1000</v>
      </c>
      <c r="F19" s="2">
        <v>1000</v>
      </c>
      <c r="G19" s="2">
        <v>1000</v>
      </c>
    </row>
    <row r="20" spans="2:7" ht="12.75">
      <c r="B20" s="2" t="s">
        <v>59</v>
      </c>
      <c r="C20" s="2"/>
      <c r="D20" s="2">
        <v>0</v>
      </c>
      <c r="E20" s="2">
        <v>0</v>
      </c>
      <c r="F20" s="2">
        <v>4000</v>
      </c>
      <c r="G20" s="2">
        <v>4000</v>
      </c>
    </row>
    <row r="21" spans="2:7" ht="12.75">
      <c r="B21" s="2" t="s">
        <v>11</v>
      </c>
      <c r="C21" s="2" t="s">
        <v>1</v>
      </c>
      <c r="D21" s="2">
        <v>400</v>
      </c>
      <c r="E21" s="2">
        <v>400</v>
      </c>
      <c r="F21" s="2">
        <v>700</v>
      </c>
      <c r="G21" s="2">
        <v>700</v>
      </c>
    </row>
    <row r="22" spans="2:7" ht="12.75">
      <c r="B22" s="2" t="s">
        <v>12</v>
      </c>
      <c r="C22" s="2" t="s">
        <v>1</v>
      </c>
      <c r="D22" s="10" t="s">
        <v>60</v>
      </c>
      <c r="E22" s="11"/>
      <c r="F22" s="11"/>
      <c r="G22" s="12"/>
    </row>
    <row r="23" spans="2:7" ht="12.75">
      <c r="B23" s="2" t="s">
        <v>13</v>
      </c>
      <c r="C23" s="2"/>
      <c r="D23" s="10" t="str">
        <f>D22</f>
        <v>при необходимости бесплатно</v>
      </c>
      <c r="E23" s="11"/>
      <c r="F23" s="11"/>
      <c r="G23" s="12"/>
    </row>
    <row r="24" spans="2:7" ht="12.75">
      <c r="B24" s="2" t="s">
        <v>14</v>
      </c>
      <c r="C24" s="2"/>
      <c r="D24" s="10" t="str">
        <f>D17</f>
        <v>                 бесплатно</v>
      </c>
      <c r="E24" s="11"/>
      <c r="F24" s="11"/>
      <c r="G24" s="12"/>
    </row>
    <row r="25" spans="2:7" ht="12.75">
      <c r="B25" s="2" t="s">
        <v>15</v>
      </c>
      <c r="C25" s="2" t="s">
        <v>1</v>
      </c>
      <c r="D25" s="2" t="s">
        <v>19</v>
      </c>
      <c r="E25" s="2"/>
      <c r="F25" s="2"/>
      <c r="G25" s="2"/>
    </row>
    <row r="26" spans="2:7" ht="12.75">
      <c r="B26" s="2" t="s">
        <v>61</v>
      </c>
      <c r="C26" s="2" t="s">
        <v>1</v>
      </c>
      <c r="D26" s="2"/>
      <c r="E26" s="2"/>
      <c r="F26" s="2"/>
      <c r="G26" s="2">
        <v>1500</v>
      </c>
    </row>
    <row r="27" spans="2:7" ht="12.75">
      <c r="B27" s="2" t="s">
        <v>16</v>
      </c>
      <c r="C27" s="2" t="s">
        <v>1</v>
      </c>
      <c r="D27" s="10">
        <v>1500</v>
      </c>
      <c r="E27" s="11"/>
      <c r="F27" s="11"/>
      <c r="G27" s="12"/>
    </row>
    <row r="28" spans="2:7" ht="12.75">
      <c r="B28" s="2" t="s">
        <v>17</v>
      </c>
      <c r="C28" s="2" t="s">
        <v>1</v>
      </c>
      <c r="D28" s="10" t="str">
        <f>D8</f>
        <v>бесплатно</v>
      </c>
      <c r="E28" s="11"/>
      <c r="F28" s="11"/>
      <c r="G28" s="12"/>
    </row>
    <row r="29" spans="2:7" ht="12.75">
      <c r="B29" s="24" t="s">
        <v>62</v>
      </c>
      <c r="C29" s="25"/>
      <c r="D29" s="25"/>
      <c r="E29" s="25"/>
      <c r="F29" s="25"/>
      <c r="G29" s="26"/>
    </row>
    <row r="30" spans="2:7" ht="12.75">
      <c r="B30" s="2" t="s">
        <v>22</v>
      </c>
      <c r="C30" s="2" t="s">
        <v>1</v>
      </c>
      <c r="D30" s="2">
        <v>2500</v>
      </c>
      <c r="E30" s="2">
        <v>5500</v>
      </c>
      <c r="F30" s="2" t="s">
        <v>63</v>
      </c>
      <c r="G30" s="2" t="s">
        <v>64</v>
      </c>
    </row>
    <row r="31" spans="2:7" ht="12.75">
      <c r="B31" s="2" t="s">
        <v>23</v>
      </c>
      <c r="C31" s="2" t="s">
        <v>1</v>
      </c>
      <c r="D31" s="2">
        <v>2500</v>
      </c>
      <c r="E31" s="2">
        <v>3000</v>
      </c>
      <c r="F31" s="2">
        <v>3500</v>
      </c>
      <c r="G31" s="2">
        <v>3500</v>
      </c>
    </row>
    <row r="32" spans="2:7" ht="12.75">
      <c r="B32" s="2" t="s">
        <v>24</v>
      </c>
      <c r="C32" s="2" t="s">
        <v>1</v>
      </c>
      <c r="D32" s="2">
        <f>2000+D13</f>
        <v>3500</v>
      </c>
      <c r="E32" s="2">
        <f>2000+E13</f>
        <v>4000</v>
      </c>
      <c r="F32" s="2">
        <f>2000+F13</f>
        <v>4500</v>
      </c>
      <c r="G32" s="2">
        <f>2000+G13</f>
        <v>4500</v>
      </c>
    </row>
    <row r="33" spans="2:7" ht="12.75">
      <c r="B33" s="21"/>
      <c r="C33" s="22"/>
      <c r="D33" s="22"/>
      <c r="E33" s="22"/>
      <c r="F33" s="22"/>
      <c r="G33" s="23"/>
    </row>
    <row r="34" spans="2:7" ht="12.75">
      <c r="B34" s="2" t="s">
        <v>68</v>
      </c>
      <c r="C34" s="2" t="s">
        <v>1</v>
      </c>
      <c r="D34" s="2">
        <v>8000</v>
      </c>
      <c r="E34" s="2">
        <v>10000</v>
      </c>
      <c r="F34" s="2">
        <v>20000</v>
      </c>
      <c r="G34" s="2">
        <v>20000</v>
      </c>
    </row>
    <row r="35" spans="2:7" ht="39" customHeight="1">
      <c r="B35" s="2" t="s">
        <v>96</v>
      </c>
      <c r="C35" s="2"/>
      <c r="D35" s="2">
        <v>14000</v>
      </c>
      <c r="E35" s="2">
        <v>14000</v>
      </c>
      <c r="F35" s="8" t="s">
        <v>69</v>
      </c>
      <c r="G35" s="8" t="str">
        <f>F35</f>
        <v>от 25000 
до 30000</v>
      </c>
    </row>
    <row r="36" spans="2:7" ht="12.75">
      <c r="B36" s="2" t="s">
        <v>25</v>
      </c>
      <c r="C36" s="2" t="s">
        <v>1</v>
      </c>
      <c r="D36" s="2">
        <v>2000</v>
      </c>
      <c r="E36" s="2">
        <v>2500</v>
      </c>
      <c r="F36" s="2">
        <v>5000</v>
      </c>
      <c r="G36" s="2">
        <v>5000</v>
      </c>
    </row>
    <row r="37" spans="2:7" ht="12.75">
      <c r="B37" s="2" t="s">
        <v>26</v>
      </c>
      <c r="C37" s="2" t="s">
        <v>1</v>
      </c>
      <c r="D37" s="2">
        <v>1000</v>
      </c>
      <c r="E37" s="2">
        <v>1500</v>
      </c>
      <c r="F37" s="2">
        <v>2500</v>
      </c>
      <c r="G37" s="2"/>
    </row>
    <row r="38" spans="2:7" ht="12.75">
      <c r="B38" s="2" t="s">
        <v>85</v>
      </c>
      <c r="C38" s="2" t="s">
        <v>1</v>
      </c>
      <c r="D38" s="2">
        <v>1000</v>
      </c>
      <c r="E38" s="2">
        <v>1500</v>
      </c>
      <c r="F38" s="2">
        <v>3000</v>
      </c>
      <c r="G38" s="2">
        <v>2000</v>
      </c>
    </row>
    <row r="39" spans="2:7" ht="12.75">
      <c r="B39" s="2" t="s">
        <v>27</v>
      </c>
      <c r="C39" s="2" t="s">
        <v>1</v>
      </c>
      <c r="D39" s="2">
        <v>1000</v>
      </c>
      <c r="E39" s="2">
        <v>1000</v>
      </c>
      <c r="F39" s="2">
        <v>2000</v>
      </c>
      <c r="G39" s="2">
        <v>3000</v>
      </c>
    </row>
    <row r="40" spans="2:7" ht="12.75">
      <c r="B40" s="2" t="s">
        <v>28</v>
      </c>
      <c r="C40" s="2" t="s">
        <v>1</v>
      </c>
      <c r="D40" s="2">
        <v>1000</v>
      </c>
      <c r="E40" s="2">
        <v>1500</v>
      </c>
      <c r="F40" s="2">
        <v>2500</v>
      </c>
      <c r="G40" s="2"/>
    </row>
    <row r="41" spans="2:7" ht="12.75">
      <c r="B41" s="2" t="s">
        <v>29</v>
      </c>
      <c r="C41" s="2" t="s">
        <v>1</v>
      </c>
      <c r="D41" s="2">
        <v>1000</v>
      </c>
      <c r="E41" s="2">
        <v>1000</v>
      </c>
      <c r="F41" s="2">
        <v>2000</v>
      </c>
      <c r="G41" s="2">
        <v>2000</v>
      </c>
    </row>
    <row r="42" spans="2:7" ht="12.75">
      <c r="B42" s="2" t="s">
        <v>70</v>
      </c>
      <c r="C42" s="2" t="s">
        <v>1</v>
      </c>
      <c r="D42" s="2">
        <v>400</v>
      </c>
      <c r="E42" s="2">
        <v>400</v>
      </c>
      <c r="F42" s="2"/>
      <c r="G42" s="2"/>
    </row>
    <row r="43" spans="2:7" ht="12.75">
      <c r="B43" s="2" t="s">
        <v>30</v>
      </c>
      <c r="C43" s="2" t="s">
        <v>1</v>
      </c>
      <c r="D43" s="2">
        <f>D36</f>
        <v>2000</v>
      </c>
      <c r="E43" s="2">
        <f>E36</f>
        <v>2500</v>
      </c>
      <c r="F43" s="2">
        <f>F36</f>
        <v>5000</v>
      </c>
      <c r="G43" s="2">
        <f>G36</f>
        <v>5000</v>
      </c>
    </row>
    <row r="44" spans="2:7" ht="12.75">
      <c r="B44" s="6" t="s">
        <v>31</v>
      </c>
      <c r="C44" s="6" t="s">
        <v>1</v>
      </c>
      <c r="D44" s="6"/>
      <c r="E44" s="6"/>
      <c r="F44" s="6"/>
      <c r="G44" s="6">
        <v>10000</v>
      </c>
    </row>
    <row r="45" spans="2:7" ht="12.75">
      <c r="B45" s="2" t="s">
        <v>82</v>
      </c>
      <c r="C45" s="6" t="s">
        <v>1</v>
      </c>
      <c r="D45" s="2">
        <v>500</v>
      </c>
      <c r="E45" s="2">
        <v>500</v>
      </c>
      <c r="F45" s="2">
        <v>1000</v>
      </c>
      <c r="G45" s="2">
        <v>1500</v>
      </c>
    </row>
    <row r="46" spans="2:7" ht="12.75">
      <c r="B46" s="2" t="s">
        <v>83</v>
      </c>
      <c r="C46" s="6" t="s">
        <v>1</v>
      </c>
      <c r="D46" s="2">
        <v>800</v>
      </c>
      <c r="E46" s="2">
        <v>1000</v>
      </c>
      <c r="F46" s="2">
        <v>1500</v>
      </c>
      <c r="G46" s="2"/>
    </row>
    <row r="47" spans="2:7" ht="12.75">
      <c r="B47" s="2" t="s">
        <v>84</v>
      </c>
      <c r="C47" s="6" t="s">
        <v>1</v>
      </c>
      <c r="D47" s="2">
        <v>5000</v>
      </c>
      <c r="E47" s="2">
        <v>5000</v>
      </c>
      <c r="F47" s="2">
        <v>5000</v>
      </c>
      <c r="G47" s="2"/>
    </row>
    <row r="48" spans="2:7" ht="12.75">
      <c r="B48" s="2" t="s">
        <v>87</v>
      </c>
      <c r="C48" s="6" t="s">
        <v>1</v>
      </c>
      <c r="D48" s="2">
        <v>700</v>
      </c>
      <c r="E48" s="2">
        <v>1000</v>
      </c>
      <c r="F48" s="2">
        <v>1000</v>
      </c>
      <c r="G48" s="2">
        <v>1000</v>
      </c>
    </row>
    <row r="49" spans="2:7" ht="12.75">
      <c r="B49" s="2" t="s">
        <v>86</v>
      </c>
      <c r="C49" s="6" t="s">
        <v>1</v>
      </c>
      <c r="D49" s="2">
        <v>1000</v>
      </c>
      <c r="E49" s="2">
        <v>1200</v>
      </c>
      <c r="F49" s="2">
        <v>1500</v>
      </c>
      <c r="G49" s="2"/>
    </row>
    <row r="50" spans="2:7" ht="12.75">
      <c r="B50" s="2" t="s">
        <v>88</v>
      </c>
      <c r="C50" s="6" t="s">
        <v>1</v>
      </c>
      <c r="D50" s="2">
        <v>800</v>
      </c>
      <c r="E50" s="2">
        <v>1000</v>
      </c>
      <c r="F50" s="2">
        <v>1500</v>
      </c>
      <c r="G50" s="2"/>
    </row>
    <row r="51" spans="2:7" ht="12.75">
      <c r="B51" s="2" t="s">
        <v>89</v>
      </c>
      <c r="C51" s="6" t="s">
        <v>1</v>
      </c>
      <c r="D51" s="2">
        <f>D38</f>
        <v>1000</v>
      </c>
      <c r="E51" s="2">
        <f>E38</f>
        <v>1500</v>
      </c>
      <c r="F51" s="2">
        <f>F38</f>
        <v>3000</v>
      </c>
      <c r="G51" s="2">
        <f>G38</f>
        <v>2000</v>
      </c>
    </row>
    <row r="52" spans="2:7" ht="12.75">
      <c r="B52" s="2" t="s">
        <v>90</v>
      </c>
      <c r="C52" s="6" t="s">
        <v>1</v>
      </c>
      <c r="D52" s="2">
        <f>D50</f>
        <v>800</v>
      </c>
      <c r="E52" s="2">
        <f>E50</f>
        <v>1000</v>
      </c>
      <c r="F52" s="2">
        <f>F50</f>
        <v>1500</v>
      </c>
      <c r="G52" s="2">
        <f>G50</f>
        <v>0</v>
      </c>
    </row>
    <row r="53" spans="2:7" ht="12.75">
      <c r="B53" s="2" t="s">
        <v>91</v>
      </c>
      <c r="C53" s="6" t="s">
        <v>1</v>
      </c>
      <c r="D53" s="2">
        <v>1000</v>
      </c>
      <c r="E53" s="2">
        <v>1000</v>
      </c>
      <c r="F53" s="2">
        <v>1000</v>
      </c>
      <c r="G53" s="2"/>
    </row>
    <row r="54" spans="2:7" ht="12.75">
      <c r="B54" s="2" t="s">
        <v>92</v>
      </c>
      <c r="C54" s="6" t="s">
        <v>1</v>
      </c>
      <c r="D54" s="2">
        <v>3000</v>
      </c>
      <c r="E54" s="2">
        <v>5000</v>
      </c>
      <c r="F54" s="2">
        <v>6000</v>
      </c>
      <c r="G54" s="2">
        <v>600</v>
      </c>
    </row>
    <row r="55" spans="2:7" ht="12.75">
      <c r="B55" s="2" t="s">
        <v>93</v>
      </c>
      <c r="C55" s="6" t="s">
        <v>1</v>
      </c>
      <c r="D55" s="2">
        <v>1000</v>
      </c>
      <c r="E55" s="2">
        <v>1500</v>
      </c>
      <c r="F55" s="2">
        <v>5000</v>
      </c>
      <c r="G55" s="2">
        <v>5000</v>
      </c>
    </row>
    <row r="56" spans="2:7" ht="12.75">
      <c r="B56" s="2" t="s">
        <v>65</v>
      </c>
      <c r="C56" s="6" t="s">
        <v>1</v>
      </c>
      <c r="D56" s="2">
        <v>800</v>
      </c>
      <c r="E56" s="2">
        <v>1200</v>
      </c>
      <c r="F56" s="2">
        <v>5000</v>
      </c>
      <c r="G56" s="2">
        <v>5000</v>
      </c>
    </row>
    <row r="57" spans="2:7" ht="12.75">
      <c r="B57" s="2" t="s">
        <v>66</v>
      </c>
      <c r="C57" s="6" t="s">
        <v>1</v>
      </c>
      <c r="D57" s="2">
        <v>800</v>
      </c>
      <c r="E57" s="2">
        <v>1200</v>
      </c>
      <c r="F57" s="2">
        <v>5000</v>
      </c>
      <c r="G57" s="2">
        <v>5000</v>
      </c>
    </row>
    <row r="58" spans="2:7" ht="12.75">
      <c r="B58" s="2" t="s">
        <v>94</v>
      </c>
      <c r="C58" s="6" t="s">
        <v>1</v>
      </c>
      <c r="D58" s="2">
        <v>1000</v>
      </c>
      <c r="E58" s="2">
        <v>1000</v>
      </c>
      <c r="F58" s="2">
        <v>1000</v>
      </c>
      <c r="G58" s="2">
        <v>1500</v>
      </c>
    </row>
    <row r="59" spans="2:7" ht="12.75">
      <c r="B59" s="2" t="s">
        <v>67</v>
      </c>
      <c r="C59" s="6" t="s">
        <v>1</v>
      </c>
      <c r="D59" s="2">
        <v>800</v>
      </c>
      <c r="E59" s="2">
        <v>1000</v>
      </c>
      <c r="F59" s="2">
        <v>1200</v>
      </c>
      <c r="G59" s="2">
        <v>1500</v>
      </c>
    </row>
    <row r="60" spans="2:7" ht="12.75">
      <c r="B60" s="2" t="s">
        <v>95</v>
      </c>
      <c r="C60" s="6" t="s">
        <v>1</v>
      </c>
      <c r="D60" s="2">
        <v>8000</v>
      </c>
      <c r="E60" s="2">
        <v>10000</v>
      </c>
      <c r="F60" s="2"/>
      <c r="G60" s="2"/>
    </row>
    <row r="61" spans="2:7" ht="12.75">
      <c r="B61" s="2"/>
      <c r="C61" s="6"/>
      <c r="D61" s="2"/>
      <c r="E61" s="2"/>
      <c r="F61" s="2"/>
      <c r="G61" s="2"/>
    </row>
    <row r="62" spans="2:7" ht="12.75">
      <c r="B62" s="2"/>
      <c r="C62" s="2"/>
      <c r="D62" s="2"/>
      <c r="E62" s="2"/>
      <c r="F62" s="2"/>
      <c r="G62" s="2"/>
    </row>
    <row r="63" spans="2:7" ht="12.75">
      <c r="B63" s="13" t="s">
        <v>32</v>
      </c>
      <c r="C63" s="14"/>
      <c r="D63" s="14"/>
      <c r="E63" s="14"/>
      <c r="F63" s="14"/>
      <c r="G63" s="15"/>
    </row>
    <row r="64" spans="2:7" ht="12.75">
      <c r="B64" s="2" t="s">
        <v>33</v>
      </c>
      <c r="C64" s="2" t="s">
        <v>1</v>
      </c>
      <c r="D64" s="19">
        <v>6000</v>
      </c>
      <c r="E64" s="19">
        <v>8000</v>
      </c>
      <c r="F64" s="19"/>
      <c r="G64" s="19">
        <v>12000</v>
      </c>
    </row>
    <row r="65" spans="2:7" ht="12.75">
      <c r="B65" s="2" t="s">
        <v>34</v>
      </c>
      <c r="C65" s="2" t="s">
        <v>1</v>
      </c>
      <c r="D65" s="20"/>
      <c r="E65" s="20"/>
      <c r="F65" s="20"/>
      <c r="G65" s="20"/>
    </row>
    <row r="66" spans="2:7" ht="12.75">
      <c r="B66" s="2" t="s">
        <v>71</v>
      </c>
      <c r="C66" s="2" t="s">
        <v>1</v>
      </c>
      <c r="D66" s="2">
        <v>250</v>
      </c>
      <c r="E66" s="2">
        <v>350</v>
      </c>
      <c r="F66" s="2">
        <v>500</v>
      </c>
      <c r="G66" s="2">
        <v>500</v>
      </c>
    </row>
    <row r="67" spans="2:7" ht="12.75">
      <c r="B67" s="2" t="s">
        <v>35</v>
      </c>
      <c r="C67" s="2" t="s">
        <v>1</v>
      </c>
      <c r="D67" s="2"/>
      <c r="E67" s="2"/>
      <c r="F67" s="2"/>
      <c r="G67" s="2"/>
    </row>
    <row r="68" spans="2:7" ht="12.75">
      <c r="B68" s="2" t="s">
        <v>72</v>
      </c>
      <c r="C68" s="2" t="s">
        <v>1</v>
      </c>
      <c r="D68" s="2">
        <v>50000</v>
      </c>
      <c r="E68" s="2">
        <v>60000</v>
      </c>
      <c r="F68" s="2" t="s">
        <v>74</v>
      </c>
      <c r="G68" s="9" t="s">
        <v>74</v>
      </c>
    </row>
    <row r="69" spans="2:7" ht="12.75">
      <c r="B69" s="2" t="s">
        <v>73</v>
      </c>
      <c r="C69" s="2"/>
      <c r="D69" s="2">
        <f>12000+D68</f>
        <v>62000</v>
      </c>
      <c r="E69" s="2">
        <f>15000+E68</f>
        <v>75000</v>
      </c>
      <c r="F69" s="10" t="s">
        <v>75</v>
      </c>
      <c r="G69" s="12"/>
    </row>
    <row r="70" spans="2:7" ht="12.75">
      <c r="B70" s="2" t="s">
        <v>36</v>
      </c>
      <c r="C70" s="2" t="s">
        <v>1</v>
      </c>
      <c r="D70" s="2">
        <v>9000</v>
      </c>
      <c r="E70" s="2">
        <v>14000</v>
      </c>
      <c r="F70" s="2">
        <v>20000</v>
      </c>
      <c r="G70" s="2">
        <v>20000</v>
      </c>
    </row>
    <row r="71" spans="2:10" ht="12.75">
      <c r="B71" s="2" t="s">
        <v>37</v>
      </c>
      <c r="C71" s="2" t="s">
        <v>1</v>
      </c>
      <c r="D71" s="2">
        <v>4500</v>
      </c>
      <c r="E71" s="2">
        <v>5000</v>
      </c>
      <c r="F71" s="2">
        <v>6000</v>
      </c>
      <c r="G71" s="2">
        <v>6000</v>
      </c>
      <c r="J71" s="1"/>
    </row>
    <row r="72" spans="2:7" ht="12.75">
      <c r="B72" s="2" t="s">
        <v>38</v>
      </c>
      <c r="C72" s="2" t="s">
        <v>1</v>
      </c>
      <c r="D72" s="2">
        <f>D64</f>
        <v>6000</v>
      </c>
      <c r="E72" s="2">
        <f>E64</f>
        <v>8000</v>
      </c>
      <c r="F72" s="2">
        <f>F64</f>
        <v>0</v>
      </c>
      <c r="G72" s="2">
        <f>G64</f>
        <v>12000</v>
      </c>
    </row>
    <row r="73" spans="2:7" ht="12.75">
      <c r="B73" s="2" t="s">
        <v>39</v>
      </c>
      <c r="C73" s="2" t="s">
        <v>1</v>
      </c>
      <c r="D73" s="2">
        <v>6000</v>
      </c>
      <c r="E73" s="2">
        <v>6000</v>
      </c>
      <c r="F73" s="2"/>
      <c r="G73" s="2"/>
    </row>
    <row r="74" spans="2:7" ht="25.5">
      <c r="B74" s="2" t="s">
        <v>40</v>
      </c>
      <c r="C74" s="2" t="s">
        <v>1</v>
      </c>
      <c r="D74" s="2">
        <v>6000</v>
      </c>
      <c r="E74" s="2">
        <v>6000</v>
      </c>
      <c r="F74" s="2">
        <v>8000</v>
      </c>
      <c r="G74" s="7" t="s">
        <v>76</v>
      </c>
    </row>
    <row r="75" spans="2:7" ht="12.75">
      <c r="B75" s="2" t="s">
        <v>41</v>
      </c>
      <c r="C75" s="2" t="s">
        <v>1</v>
      </c>
      <c r="D75" s="2">
        <v>3000</v>
      </c>
      <c r="E75" s="2">
        <v>3500</v>
      </c>
      <c r="F75" s="2">
        <v>10000</v>
      </c>
      <c r="G75" s="2">
        <v>3000</v>
      </c>
    </row>
    <row r="76" spans="2:7" ht="25.5" customHeight="1">
      <c r="B76" s="2" t="s">
        <v>42</v>
      </c>
      <c r="C76" s="2" t="s">
        <v>1</v>
      </c>
      <c r="D76" s="2">
        <v>3500</v>
      </c>
      <c r="E76" s="2">
        <v>4500</v>
      </c>
      <c r="F76" s="16" t="s">
        <v>77</v>
      </c>
      <c r="G76" s="17"/>
    </row>
    <row r="77" spans="2:7" ht="12.75">
      <c r="B77" s="2" t="s">
        <v>43</v>
      </c>
      <c r="C77" s="2" t="s">
        <v>1</v>
      </c>
      <c r="D77" s="2">
        <v>13000</v>
      </c>
      <c r="E77" s="2">
        <v>17000</v>
      </c>
      <c r="F77" s="2">
        <v>20000</v>
      </c>
      <c r="G77" s="2">
        <v>20000</v>
      </c>
    </row>
    <row r="78" spans="2:7" ht="12.75">
      <c r="B78" s="2" t="s">
        <v>44</v>
      </c>
      <c r="C78" s="2" t="s">
        <v>1</v>
      </c>
      <c r="D78" s="2">
        <v>3000</v>
      </c>
      <c r="E78" s="2">
        <v>4500</v>
      </c>
      <c r="F78" s="2">
        <v>10000</v>
      </c>
      <c r="G78" s="2">
        <v>10000</v>
      </c>
    </row>
    <row r="79" spans="2:7" ht="12.75">
      <c r="B79" s="2" t="s">
        <v>45</v>
      </c>
      <c r="C79" s="2" t="s">
        <v>1</v>
      </c>
      <c r="D79" s="2">
        <v>2000</v>
      </c>
      <c r="E79" s="2">
        <v>5000</v>
      </c>
      <c r="F79" s="2"/>
      <c r="G79" s="2">
        <v>15000</v>
      </c>
    </row>
    <row r="80" spans="2:7" ht="12.75">
      <c r="B80" s="2" t="s">
        <v>46</v>
      </c>
      <c r="C80" s="2" t="s">
        <v>1</v>
      </c>
      <c r="D80" s="2">
        <v>7000</v>
      </c>
      <c r="E80" s="2">
        <v>9000</v>
      </c>
      <c r="F80" s="2">
        <v>10000</v>
      </c>
      <c r="G80" s="2"/>
    </row>
    <row r="81" spans="2:7" ht="12.75">
      <c r="B81" s="2" t="s">
        <v>47</v>
      </c>
      <c r="C81" s="2" t="s">
        <v>1</v>
      </c>
      <c r="D81" s="2">
        <v>2000</v>
      </c>
      <c r="E81" s="2">
        <v>3000</v>
      </c>
      <c r="F81" s="2"/>
      <c r="G81" s="2"/>
    </row>
    <row r="82" spans="2:7" ht="12.75">
      <c r="B82" s="2" t="s">
        <v>48</v>
      </c>
      <c r="C82" s="2" t="s">
        <v>1</v>
      </c>
      <c r="D82" s="18" t="s">
        <v>78</v>
      </c>
      <c r="E82" s="18"/>
      <c r="F82" s="18"/>
      <c r="G82" s="18"/>
    </row>
    <row r="83" spans="2:7" ht="12.75">
      <c r="B83" s="2" t="s">
        <v>49</v>
      </c>
      <c r="C83" s="2" t="s">
        <v>1</v>
      </c>
      <c r="D83" s="2">
        <v>2000</v>
      </c>
      <c r="E83" s="2">
        <v>4000</v>
      </c>
      <c r="F83" s="2">
        <v>10000</v>
      </c>
      <c r="G83" s="2">
        <v>10000</v>
      </c>
    </row>
    <row r="84" spans="2:7" ht="12.75">
      <c r="B84" s="2" t="s">
        <v>50</v>
      </c>
      <c r="C84" s="2" t="s">
        <v>1</v>
      </c>
      <c r="D84" s="2">
        <v>3000</v>
      </c>
      <c r="E84" s="2">
        <v>5000</v>
      </c>
      <c r="F84" s="2">
        <v>5000</v>
      </c>
      <c r="G84" s="2">
        <v>5000</v>
      </c>
    </row>
    <row r="85" spans="2:7" ht="12.75">
      <c r="B85" s="2" t="s">
        <v>51</v>
      </c>
      <c r="C85" s="2" t="s">
        <v>1</v>
      </c>
      <c r="D85" s="18" t="s">
        <v>79</v>
      </c>
      <c r="E85" s="18"/>
      <c r="F85" s="18"/>
      <c r="G85" s="18"/>
    </row>
    <row r="86" spans="2:7" ht="12.75">
      <c r="B86" s="2"/>
      <c r="C86" s="2"/>
      <c r="D86" s="2"/>
      <c r="E86" s="2"/>
      <c r="F86" s="2"/>
      <c r="G86" s="2"/>
    </row>
    <row r="87" spans="2:7" ht="12.75">
      <c r="B87" s="18" t="s">
        <v>52</v>
      </c>
      <c r="C87" s="18"/>
      <c r="D87" s="18"/>
      <c r="E87" s="18"/>
      <c r="F87" s="18"/>
      <c r="G87" s="18"/>
    </row>
    <row r="88" spans="2:7" ht="12.75">
      <c r="B88" s="2" t="s">
        <v>80</v>
      </c>
      <c r="C88" s="2" t="s">
        <v>1</v>
      </c>
      <c r="D88" s="3">
        <v>2500</v>
      </c>
      <c r="E88" s="3">
        <v>3000</v>
      </c>
      <c r="F88" s="3">
        <v>3000</v>
      </c>
      <c r="G88" s="3"/>
    </row>
    <row r="89" spans="2:7" ht="12.75">
      <c r="B89" s="2"/>
      <c r="C89" s="2"/>
      <c r="D89" s="2"/>
      <c r="E89" s="2"/>
      <c r="F89" s="2"/>
      <c r="G89" s="2"/>
    </row>
    <row r="90" spans="2:7" ht="12.75">
      <c r="B90" s="18" t="s">
        <v>97</v>
      </c>
      <c r="C90" s="18"/>
      <c r="D90" s="18"/>
      <c r="E90" s="18"/>
      <c r="F90" s="18"/>
      <c r="G90" s="18"/>
    </row>
    <row r="91" spans="2:7" ht="12.75">
      <c r="B91" s="2" t="s">
        <v>98</v>
      </c>
      <c r="C91" s="2" t="s">
        <v>1</v>
      </c>
      <c r="D91" s="2">
        <v>20000</v>
      </c>
      <c r="E91" s="2"/>
      <c r="F91" s="2"/>
      <c r="G91" s="2"/>
    </row>
    <row r="92" spans="2:7" ht="12.75">
      <c r="B92" s="2" t="s">
        <v>99</v>
      </c>
      <c r="C92" s="2" t="s">
        <v>1</v>
      </c>
      <c r="D92" s="2">
        <v>25000</v>
      </c>
      <c r="E92" s="2"/>
      <c r="F92" s="2"/>
      <c r="G92" s="2"/>
    </row>
    <row r="93" spans="2:7" ht="12.75">
      <c r="B93" s="2" t="s">
        <v>104</v>
      </c>
      <c r="C93" s="2" t="s">
        <v>1</v>
      </c>
      <c r="D93" s="10" t="s">
        <v>100</v>
      </c>
      <c r="E93" s="11"/>
      <c r="F93" s="11"/>
      <c r="G93" s="12"/>
    </row>
    <row r="94" spans="2:7" ht="12.75">
      <c r="B94" s="2" t="s">
        <v>101</v>
      </c>
      <c r="C94" s="2" t="s">
        <v>1</v>
      </c>
      <c r="D94" s="2">
        <v>25000</v>
      </c>
      <c r="E94" s="2"/>
      <c r="F94" s="2"/>
      <c r="G94" s="2" t="s">
        <v>81</v>
      </c>
    </row>
    <row r="95" spans="2:7" ht="12.75">
      <c r="B95" s="2" t="s">
        <v>102</v>
      </c>
      <c r="C95" s="2" t="s">
        <v>1</v>
      </c>
      <c r="D95" s="2">
        <v>30000</v>
      </c>
      <c r="E95" s="2"/>
      <c r="F95" s="2"/>
      <c r="G95" s="2" t="s">
        <v>81</v>
      </c>
    </row>
    <row r="96" spans="2:7" ht="12.75">
      <c r="B96" s="2" t="s">
        <v>103</v>
      </c>
      <c r="C96" s="2" t="s">
        <v>1</v>
      </c>
      <c r="D96" s="10" t="str">
        <f>D93</f>
        <v>замена рейки не рекомендуется ремонт</v>
      </c>
      <c r="E96" s="11"/>
      <c r="F96" s="11"/>
      <c r="G96" s="12"/>
    </row>
  </sheetData>
  <sheetProtection/>
  <mergeCells count="32">
    <mergeCell ref="E64:E65"/>
    <mergeCell ref="F64:F65"/>
    <mergeCell ref="G64:G65"/>
    <mergeCell ref="D4:G4"/>
    <mergeCell ref="B4:B6"/>
    <mergeCell ref="C4:C6"/>
    <mergeCell ref="D5:D6"/>
    <mergeCell ref="E5:E6"/>
    <mergeCell ref="F5:F6"/>
    <mergeCell ref="G5:G6"/>
    <mergeCell ref="B7:G7"/>
    <mergeCell ref="D8:G8"/>
    <mergeCell ref="D17:G17"/>
    <mergeCell ref="D18:G18"/>
    <mergeCell ref="D28:G28"/>
    <mergeCell ref="B29:G29"/>
    <mergeCell ref="B33:G33"/>
    <mergeCell ref="D16:G16"/>
    <mergeCell ref="D22:G22"/>
    <mergeCell ref="D23:G23"/>
    <mergeCell ref="D24:G24"/>
    <mergeCell ref="D27:G27"/>
    <mergeCell ref="D96:G96"/>
    <mergeCell ref="B63:G63"/>
    <mergeCell ref="F69:G69"/>
    <mergeCell ref="F76:G76"/>
    <mergeCell ref="D93:G93"/>
    <mergeCell ref="B87:G87"/>
    <mergeCell ref="B90:G90"/>
    <mergeCell ref="D82:G82"/>
    <mergeCell ref="D85:G85"/>
    <mergeCell ref="D64:D6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</cp:lastModifiedBy>
  <cp:lastPrinted>2010-12-22T06:37:41Z</cp:lastPrinted>
  <dcterms:created xsi:type="dcterms:W3CDTF">1996-10-08T23:32:33Z</dcterms:created>
  <dcterms:modified xsi:type="dcterms:W3CDTF">2011-12-09T05:18:37Z</dcterms:modified>
  <cp:category/>
  <cp:version/>
  <cp:contentType/>
  <cp:contentStatus/>
</cp:coreProperties>
</file>