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оргОборудование96\Desktop\ОЛАНТА ПРАЙСЫ 2019\Торговое\Манекены\2020\"/>
    </mc:Choice>
  </mc:AlternateContent>
  <xr:revisionPtr revIDLastSave="0" documentId="13_ncr:1_{CCF925A9-1271-49F3-B29B-AD8B046E8364}" xr6:coauthVersionLast="45" xr6:coauthVersionMax="45" xr10:uidLastSave="{00000000-0000-0000-0000-000000000000}"/>
  <bookViews>
    <workbookView showSheetTabs="0" xWindow="1125" yWindow="1125" windowWidth="19320" windowHeight="11730" tabRatio="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F30" i="1"/>
  <c r="E30" i="1"/>
  <c r="D30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F9" i="1"/>
  <c r="E9" i="1"/>
  <c r="D9" i="1"/>
  <c r="F7" i="1"/>
  <c r="E7" i="1"/>
  <c r="D7" i="1"/>
  <c r="F5" i="1"/>
  <c r="E5" i="1"/>
  <c r="D5" i="1"/>
</calcChain>
</file>

<file path=xl/sharedStrings.xml><?xml version="1.0" encoding="utf-8"?>
<sst xmlns="http://schemas.openxmlformats.org/spreadsheetml/2006/main" count="36" uniqueCount="36">
  <si>
    <t>Наименование</t>
  </si>
  <si>
    <t>Цена,
Руб</t>
  </si>
  <si>
    <t>Манекены женские</t>
  </si>
  <si>
    <t>Манекены СИДЯЧИЕ</t>
  </si>
  <si>
    <t>HWB-2/LR-334 Манекен женский сидячий, 82-88-64</t>
  </si>
  <si>
    <t>Манекены ПЛАСТИКОВЫЕ</t>
  </si>
  <si>
    <t>F01/A02/159 Манекен женский, 175, 86-64-85</t>
  </si>
  <si>
    <t>F04/A03/6611 Манекен женский, 175, 86-64-85</t>
  </si>
  <si>
    <t>F01/A01/992В Манекен женский, 175, 86-64-85, red</t>
  </si>
  <si>
    <t>F02/A01/313 Манекен женский, 175, 86-64-85</t>
  </si>
  <si>
    <t>F03/A02/3648 Манекен женский, 175, 86-64-85</t>
  </si>
  <si>
    <t>F02/A02/1039A Манекен женский, 175, 86-64-85</t>
  </si>
  <si>
    <t>Манекен RF-7 женский, 180, 91-61-91</t>
  </si>
  <si>
    <t>F04/A03/A6 Манекен женский, 175, 86-64-85</t>
  </si>
  <si>
    <t>B04/B01/C1 Манекен мужской, 190, 92-80-95</t>
  </si>
  <si>
    <t>B04/B01/C2 Манекен мужской, 190, 92-80-95</t>
  </si>
  <si>
    <t>F03/A01/A2 Манекен женский, 175, 86-64-85</t>
  </si>
  <si>
    <t>F01/A01/159 Манекен женский, 175, 86-64-85</t>
  </si>
  <si>
    <t>F05/A05 Манекен женский, 175, 86-64-85</t>
  </si>
  <si>
    <t>F01/A03/313 Манекен женский, 175, 86-64-85</t>
  </si>
  <si>
    <t>F02/A03/1039A Манекен женский, 175, 86-64-85</t>
  </si>
  <si>
    <t>F03/A02/А007 Манекен женский, 175, 86-64-85</t>
  </si>
  <si>
    <t>F03/A02/6611А Манекен женский, 175, 86-64-85</t>
  </si>
  <si>
    <t>F06/A02/9387A Манекен женский,175, 80-60-85 blond</t>
  </si>
  <si>
    <t>Манекены ГЛЯНЦЕВЫЙ мужской</t>
  </si>
  <si>
    <t>E 02/GLOSSY BLACK Манекен мужской, 188, 91-77-97</t>
  </si>
  <si>
    <t>F01/A01/A10 Манекен женский, 175, 86-64-85, red</t>
  </si>
  <si>
    <t>F04/A01/190A Манекен женский, 175, 86-64-85</t>
  </si>
  <si>
    <t>F04/A03/190А Манекен женский, 175, 86-64-85</t>
  </si>
  <si>
    <t>Манекены БЕГУЩИЙ мужской</t>
  </si>
  <si>
    <t>F 04150 Манекен мужской, без головы, ИНДИГО,  164, 107-84-101</t>
  </si>
  <si>
    <t>РОЗНИЦА</t>
  </si>
  <si>
    <t xml:space="preserve"> ОПТ</t>
  </si>
  <si>
    <r>
      <rPr>
        <b/>
        <sz val="14"/>
        <color indexed="8"/>
        <rFont val="Arial"/>
        <family val="2"/>
        <charset val="204"/>
      </rPr>
      <t>ООО "Оланта"</t>
    </r>
    <r>
      <rPr>
        <sz val="14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 xml:space="preserve">г.Екатеринбург, ул. Черняховского 86, корп. 2,офис 305,ТСК   "Чкаловский" 
</t>
    </r>
    <r>
      <rPr>
        <b/>
        <sz val="12"/>
        <color indexed="8"/>
        <rFont val="Arial"/>
        <family val="2"/>
        <charset val="204"/>
      </rPr>
      <t xml:space="preserve">  8-800-200-27-96 (бесплатный по России) </t>
    </r>
    <r>
      <rPr>
        <sz val="12"/>
        <color indexed="8"/>
        <rFont val="Arial"/>
        <family val="2"/>
        <charset val="204"/>
      </rPr>
      <t xml:space="preserve">
тел. (343)328-11-30; +7 912-280-0331; +7  922-029-29-97; +7 922-036-12-88
</t>
    </r>
    <r>
      <rPr>
        <sz val="10"/>
        <color indexed="8"/>
        <rFont val="Arial"/>
        <family val="2"/>
        <charset val="204"/>
      </rPr>
      <t xml:space="preserve">http://торговое96.рф   http://торг96.рф  http://torgovoe96.com  http://torgovoe96.kz http://torgovoe96.su
e-mail: olanta_2006@mail.ru  e-mail: olanta@bk.ru    e-mail: olanta-torg@bk.ru
</t>
    </r>
    <r>
      <rPr>
        <b/>
        <sz val="14"/>
        <color indexed="10"/>
        <rFont val="Arial"/>
        <family val="2"/>
        <charset val="204"/>
      </rPr>
      <t/>
    </r>
  </si>
  <si>
    <t xml:space="preserve">Коммерческое предложение на МАНЕКЕНЫ ВЗРОСЛЫЕ (дилер/опт/розница)  </t>
  </si>
  <si>
    <t>ДИЛЕР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</si>
</sst>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Garamond"/>
      <family val="1"/>
      <charset val="204"/>
    </font>
    <font>
      <b/>
      <sz val="14"/>
      <name val="Monotype Corsiva"/>
      <family val="4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8"/>
      <color theme="0"/>
      <name val="Arial"/>
      <family val="2"/>
      <charset val="204"/>
    </font>
    <font>
      <b/>
      <sz val="12"/>
      <color theme="0"/>
      <name val="Garamond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 applyAlignment="1"/>
    <xf numFmtId="0" fontId="2" fillId="0" borderId="0" xfId="0" applyFont="1" applyBorder="1" applyAlignme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" fillId="0" borderId="9" xfId="0" applyFont="1" applyBorder="1" applyAlignment="1">
      <alignment wrapText="1"/>
    </xf>
    <xf numFmtId="0" fontId="4" fillId="0" borderId="0" xfId="0" applyFont="1" applyFill="1" applyBorder="1" applyAlignment="1"/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2" fontId="1" fillId="0" borderId="11" xfId="0" applyNumberFormat="1" applyFont="1" applyBorder="1" applyAlignment="1" applyProtection="1">
      <alignment vertical="top" wrapText="1"/>
      <protection hidden="1"/>
    </xf>
    <xf numFmtId="2" fontId="1" fillId="0" borderId="11" xfId="0" applyNumberFormat="1" applyFont="1" applyBorder="1" applyAlignment="1" applyProtection="1">
      <alignment vertical="center"/>
      <protection hidden="1"/>
    </xf>
    <xf numFmtId="2" fontId="1" fillId="0" borderId="13" xfId="0" applyNumberFormat="1" applyFont="1" applyBorder="1" applyAlignment="1" applyProtection="1">
      <alignment vertical="center"/>
      <protection hidden="1"/>
    </xf>
    <xf numFmtId="2" fontId="1" fillId="0" borderId="22" xfId="0" applyNumberFormat="1" applyFont="1" applyBorder="1" applyAlignment="1" applyProtection="1">
      <alignment vertical="top" wrapText="1"/>
      <protection hidden="1"/>
    </xf>
    <xf numFmtId="2" fontId="1" fillId="0" borderId="22" xfId="0" applyNumberFormat="1" applyFont="1" applyBorder="1" applyAlignment="1" applyProtection="1">
      <alignment vertical="center"/>
      <protection hidden="1"/>
    </xf>
    <xf numFmtId="2" fontId="1" fillId="0" borderId="23" xfId="0" applyNumberFormat="1" applyFont="1" applyBorder="1" applyAlignment="1" applyProtection="1">
      <alignment vertical="center"/>
      <protection hidden="1"/>
    </xf>
    <xf numFmtId="2" fontId="1" fillId="0" borderId="8" xfId="0" applyNumberFormat="1" applyFont="1" applyBorder="1" applyAlignment="1" applyProtection="1">
      <alignment vertical="top" wrapText="1"/>
      <protection hidden="1"/>
    </xf>
    <xf numFmtId="2" fontId="1" fillId="0" borderId="8" xfId="0" applyNumberFormat="1" applyFont="1" applyBorder="1" applyAlignment="1" applyProtection="1">
      <alignment vertical="center"/>
      <protection hidden="1"/>
    </xf>
    <xf numFmtId="2" fontId="1" fillId="0" borderId="15" xfId="0" applyNumberFormat="1" applyFont="1" applyBorder="1" applyAlignment="1" applyProtection="1">
      <alignment vertical="center"/>
      <protection hidden="1"/>
    </xf>
    <xf numFmtId="2" fontId="1" fillId="0" borderId="7" xfId="0" applyNumberFormat="1" applyFont="1" applyBorder="1" applyAlignment="1" applyProtection="1">
      <alignment vertical="top" wrapText="1"/>
      <protection hidden="1"/>
    </xf>
    <xf numFmtId="2" fontId="1" fillId="0" borderId="7" xfId="0" applyNumberFormat="1" applyFont="1" applyBorder="1" applyAlignment="1" applyProtection="1">
      <alignment vertical="center"/>
      <protection hidden="1"/>
    </xf>
    <xf numFmtId="2" fontId="1" fillId="0" borderId="17" xfId="0" applyNumberFormat="1" applyFont="1" applyBorder="1" applyAlignment="1" applyProtection="1">
      <alignment vertical="center"/>
      <protection hidden="1"/>
    </xf>
    <xf numFmtId="2" fontId="1" fillId="0" borderId="12" xfId="0" applyNumberFormat="1" applyFont="1" applyBorder="1" applyAlignment="1" applyProtection="1">
      <alignment vertical="top" wrapText="1"/>
      <protection hidden="1"/>
    </xf>
    <xf numFmtId="2" fontId="1" fillId="0" borderId="12" xfId="0" applyNumberFormat="1" applyFont="1" applyBorder="1" applyAlignment="1" applyProtection="1">
      <alignment vertical="center"/>
      <protection hidden="1"/>
    </xf>
    <xf numFmtId="2" fontId="1" fillId="0" borderId="20" xfId="0" applyNumberFormat="1" applyFont="1" applyBorder="1" applyAlignment="1" applyProtection="1">
      <alignment vertical="center"/>
      <protection hidden="1"/>
    </xf>
    <xf numFmtId="2" fontId="1" fillId="0" borderId="10" xfId="0" applyNumberFormat="1" applyFont="1" applyBorder="1" applyAlignment="1" applyProtection="1">
      <alignment wrapText="1"/>
      <protection hidden="1"/>
    </xf>
    <xf numFmtId="0" fontId="4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6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76200</xdr:rowOff>
    </xdr:from>
    <xdr:to>
      <xdr:col>2</xdr:col>
      <xdr:colOff>1724025</xdr:colOff>
      <xdr:row>0</xdr:row>
      <xdr:rowOff>1333500</xdr:rowOff>
    </xdr:to>
    <xdr:pic>
      <xdr:nvPicPr>
        <xdr:cNvPr id="1046" name="Рисунок 1">
          <a:extLst>
            <a:ext uri="{FF2B5EF4-FFF2-40B4-BE49-F238E27FC236}">
              <a16:creationId xmlns:a16="http://schemas.microsoft.com/office/drawing/2014/main" id="{488A1BB5-23DC-4AC8-8E29-A1A6342BF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16478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workbookViewId="0">
      <selection activeCell="F13" sqref="F13"/>
    </sheetView>
  </sheetViews>
  <sheetFormatPr defaultColWidth="10.33203125" defaultRowHeight="11.25" x14ac:dyDescent="0.2"/>
  <cols>
    <col min="1" max="2" width="0.5" customWidth="1"/>
    <col min="3" max="3" width="93.5" customWidth="1"/>
    <col min="4" max="4" width="15.5" customWidth="1"/>
    <col min="5" max="5" width="16.83203125" customWidth="1"/>
    <col min="6" max="6" width="15.1640625" customWidth="1"/>
    <col min="7" max="7" width="15.5" style="12" customWidth="1"/>
  </cols>
  <sheetData>
    <row r="1" spans="1:14" ht="109.5" customHeight="1" thickBot="1" x14ac:dyDescent="0.25">
      <c r="C1" s="40" t="s">
        <v>33</v>
      </c>
      <c r="D1" s="41"/>
      <c r="E1" s="41"/>
      <c r="F1" s="42"/>
      <c r="G1" s="8"/>
      <c r="H1" s="2"/>
      <c r="I1" s="2"/>
      <c r="J1" s="2"/>
      <c r="K1" s="2"/>
      <c r="L1" s="2"/>
      <c r="M1" s="2"/>
      <c r="N1" s="2"/>
    </row>
    <row r="2" spans="1:14" ht="28.5" customHeight="1" thickBot="1" x14ac:dyDescent="0.25">
      <c r="C2" s="43" t="s">
        <v>34</v>
      </c>
      <c r="D2" s="44"/>
      <c r="E2" s="44"/>
      <c r="F2" s="45"/>
      <c r="G2" s="9"/>
      <c r="H2" s="3"/>
      <c r="I2" s="3"/>
      <c r="J2" s="3"/>
      <c r="K2" s="3"/>
      <c r="L2" s="3"/>
      <c r="M2" s="3"/>
      <c r="N2" s="3"/>
    </row>
    <row r="3" spans="1:14" ht="32.25" thickBot="1" x14ac:dyDescent="0.25">
      <c r="C3" s="4" t="s">
        <v>0</v>
      </c>
      <c r="D3" s="5" t="s">
        <v>35</v>
      </c>
      <c r="E3" s="6" t="s">
        <v>32</v>
      </c>
      <c r="F3" s="7" t="s">
        <v>31</v>
      </c>
      <c r="G3" s="10" t="s">
        <v>1</v>
      </c>
    </row>
    <row r="4" spans="1:14" ht="19.5" thickBot="1" x14ac:dyDescent="0.35">
      <c r="A4" s="1"/>
      <c r="C4" s="37" t="s">
        <v>2</v>
      </c>
      <c r="D4" s="38"/>
      <c r="E4" s="38"/>
      <c r="F4" s="39"/>
      <c r="G4" s="14"/>
    </row>
    <row r="5" spans="1:14" ht="13.5" thickBot="1" x14ac:dyDescent="0.25">
      <c r="C5" s="13" t="s">
        <v>12</v>
      </c>
      <c r="D5" s="36">
        <f>G5*1.2</f>
        <v>12240</v>
      </c>
      <c r="E5" s="22">
        <f>G5*1.3</f>
        <v>13260</v>
      </c>
      <c r="F5" s="23">
        <f>G5*1.4</f>
        <v>14280</v>
      </c>
      <c r="G5" s="11">
        <v>10200</v>
      </c>
    </row>
    <row r="6" spans="1:14" ht="19.5" thickBot="1" x14ac:dyDescent="0.35">
      <c r="C6" s="37" t="s">
        <v>3</v>
      </c>
      <c r="D6" s="38"/>
      <c r="E6" s="38"/>
      <c r="F6" s="39"/>
      <c r="G6" s="14"/>
    </row>
    <row r="7" spans="1:14" ht="13.5" thickBot="1" x14ac:dyDescent="0.25">
      <c r="C7" s="15" t="s">
        <v>4</v>
      </c>
      <c r="D7" s="21">
        <f>G7*1.1</f>
        <v>12430.000000000002</v>
      </c>
      <c r="E7" s="22">
        <f>G7*1.3</f>
        <v>14690</v>
      </c>
      <c r="F7" s="23">
        <f>G7*1.4</f>
        <v>15819.999999999998</v>
      </c>
      <c r="G7" s="11">
        <v>11300</v>
      </c>
    </row>
    <row r="8" spans="1:14" ht="19.5" thickBot="1" x14ac:dyDescent="0.35">
      <c r="C8" s="37" t="s">
        <v>5</v>
      </c>
      <c r="D8" s="38"/>
      <c r="E8" s="38"/>
      <c r="F8" s="39"/>
      <c r="G8" s="14"/>
    </row>
    <row r="9" spans="1:14" ht="12.75" x14ac:dyDescent="0.2">
      <c r="C9" s="16" t="s">
        <v>17</v>
      </c>
      <c r="D9" s="27">
        <f>G9*1.2</f>
        <v>6120</v>
      </c>
      <c r="E9" s="28">
        <f>G9*1.3</f>
        <v>6630</v>
      </c>
      <c r="F9" s="29">
        <f>G9*1.4</f>
        <v>7140</v>
      </c>
      <c r="G9" s="11">
        <v>5100</v>
      </c>
    </row>
    <row r="10" spans="1:14" ht="13.5" customHeight="1" x14ac:dyDescent="0.2">
      <c r="C10" s="17" t="s">
        <v>8</v>
      </c>
      <c r="D10" s="30">
        <f t="shared" ref="D10:D28" si="0">G10*1.2</f>
        <v>6120</v>
      </c>
      <c r="E10" s="31">
        <f t="shared" ref="E10:E28" si="1">G10*1.3</f>
        <v>6630</v>
      </c>
      <c r="F10" s="32">
        <f t="shared" ref="F10:F28" si="2">G10*1.4</f>
        <v>7140</v>
      </c>
      <c r="G10" s="11">
        <v>5100</v>
      </c>
    </row>
    <row r="11" spans="1:14" ht="13.5" customHeight="1" x14ac:dyDescent="0.2">
      <c r="C11" s="17" t="s">
        <v>26</v>
      </c>
      <c r="D11" s="30">
        <f t="shared" si="0"/>
        <v>6120</v>
      </c>
      <c r="E11" s="31">
        <f t="shared" si="1"/>
        <v>6630</v>
      </c>
      <c r="F11" s="32">
        <f t="shared" si="2"/>
        <v>7140</v>
      </c>
      <c r="G11" s="11">
        <v>5100</v>
      </c>
    </row>
    <row r="12" spans="1:14" ht="13.5" customHeight="1" x14ac:dyDescent="0.2">
      <c r="C12" s="17" t="s">
        <v>6</v>
      </c>
      <c r="D12" s="30">
        <f t="shared" si="0"/>
        <v>6120</v>
      </c>
      <c r="E12" s="31">
        <f t="shared" si="1"/>
        <v>6630</v>
      </c>
      <c r="F12" s="32">
        <f t="shared" si="2"/>
        <v>7140</v>
      </c>
      <c r="G12" s="11">
        <v>5100</v>
      </c>
    </row>
    <row r="13" spans="1:14" ht="13.5" customHeight="1" x14ac:dyDescent="0.2">
      <c r="C13" s="17" t="s">
        <v>19</v>
      </c>
      <c r="D13" s="30">
        <f t="shared" si="0"/>
        <v>6120</v>
      </c>
      <c r="E13" s="31">
        <f t="shared" si="1"/>
        <v>6630</v>
      </c>
      <c r="F13" s="32">
        <f t="shared" si="2"/>
        <v>7140</v>
      </c>
      <c r="G13" s="11">
        <v>5100</v>
      </c>
    </row>
    <row r="14" spans="1:14" ht="12.75" x14ac:dyDescent="0.2">
      <c r="C14" s="17" t="s">
        <v>9</v>
      </c>
      <c r="D14" s="30">
        <f t="shared" si="0"/>
        <v>6960</v>
      </c>
      <c r="E14" s="31">
        <f t="shared" si="1"/>
        <v>7540</v>
      </c>
      <c r="F14" s="32">
        <f t="shared" si="2"/>
        <v>8119.9999999999991</v>
      </c>
      <c r="G14" s="11">
        <v>5800</v>
      </c>
    </row>
    <row r="15" spans="1:14" ht="12.75" x14ac:dyDescent="0.2">
      <c r="C15" s="17" t="s">
        <v>11</v>
      </c>
      <c r="D15" s="30">
        <f t="shared" si="0"/>
        <v>6120</v>
      </c>
      <c r="E15" s="31">
        <f t="shared" si="1"/>
        <v>6630</v>
      </c>
      <c r="F15" s="32">
        <f t="shared" si="2"/>
        <v>7140</v>
      </c>
      <c r="G15" s="11">
        <v>5100</v>
      </c>
    </row>
    <row r="16" spans="1:14" ht="12.75" x14ac:dyDescent="0.2">
      <c r="C16" s="17" t="s">
        <v>20</v>
      </c>
      <c r="D16" s="30">
        <f t="shared" si="0"/>
        <v>6120</v>
      </c>
      <c r="E16" s="31">
        <f t="shared" si="1"/>
        <v>6630</v>
      </c>
      <c r="F16" s="32">
        <f t="shared" si="2"/>
        <v>7140</v>
      </c>
      <c r="G16" s="11">
        <v>5100</v>
      </c>
    </row>
    <row r="17" spans="3:7" ht="12.75" x14ac:dyDescent="0.2">
      <c r="C17" s="18" t="s">
        <v>16</v>
      </c>
      <c r="D17" s="30">
        <f t="shared" si="0"/>
        <v>6120</v>
      </c>
      <c r="E17" s="31">
        <f t="shared" si="1"/>
        <v>6630</v>
      </c>
      <c r="F17" s="32">
        <f t="shared" si="2"/>
        <v>7140</v>
      </c>
      <c r="G17" s="11">
        <v>5100</v>
      </c>
    </row>
    <row r="18" spans="3:7" ht="12.75" x14ac:dyDescent="0.2">
      <c r="C18" s="17" t="s">
        <v>21</v>
      </c>
      <c r="D18" s="30">
        <f t="shared" si="0"/>
        <v>6120</v>
      </c>
      <c r="E18" s="31">
        <f t="shared" si="1"/>
        <v>6630</v>
      </c>
      <c r="F18" s="32">
        <f t="shared" si="2"/>
        <v>7140</v>
      </c>
      <c r="G18" s="11">
        <v>5100</v>
      </c>
    </row>
    <row r="19" spans="3:7" ht="12.75" x14ac:dyDescent="0.2">
      <c r="C19" s="18" t="s">
        <v>10</v>
      </c>
      <c r="D19" s="30">
        <f t="shared" si="0"/>
        <v>6120</v>
      </c>
      <c r="E19" s="31">
        <f t="shared" si="1"/>
        <v>6630</v>
      </c>
      <c r="F19" s="32">
        <f t="shared" si="2"/>
        <v>7140</v>
      </c>
      <c r="G19" s="11">
        <v>5100</v>
      </c>
    </row>
    <row r="20" spans="3:7" ht="12.75" x14ac:dyDescent="0.2">
      <c r="C20" s="17" t="s">
        <v>22</v>
      </c>
      <c r="D20" s="30">
        <f t="shared" si="0"/>
        <v>6120</v>
      </c>
      <c r="E20" s="31">
        <f t="shared" si="1"/>
        <v>6630</v>
      </c>
      <c r="F20" s="32">
        <f t="shared" si="2"/>
        <v>7140</v>
      </c>
      <c r="G20" s="11">
        <v>5100</v>
      </c>
    </row>
    <row r="21" spans="3:7" ht="12.75" x14ac:dyDescent="0.2">
      <c r="C21" s="18" t="s">
        <v>27</v>
      </c>
      <c r="D21" s="30">
        <f t="shared" si="0"/>
        <v>6120</v>
      </c>
      <c r="E21" s="31">
        <f t="shared" si="1"/>
        <v>6630</v>
      </c>
      <c r="F21" s="32">
        <f t="shared" si="2"/>
        <v>7140</v>
      </c>
      <c r="G21" s="11">
        <v>5100</v>
      </c>
    </row>
    <row r="22" spans="3:7" ht="12.75" x14ac:dyDescent="0.2">
      <c r="C22" s="18" t="s">
        <v>13</v>
      </c>
      <c r="D22" s="30">
        <f t="shared" si="0"/>
        <v>6120</v>
      </c>
      <c r="E22" s="31">
        <f t="shared" si="1"/>
        <v>6630</v>
      </c>
      <c r="F22" s="32">
        <f t="shared" si="2"/>
        <v>7140</v>
      </c>
      <c r="G22" s="11">
        <v>5100</v>
      </c>
    </row>
    <row r="23" spans="3:7" ht="12.75" x14ac:dyDescent="0.2">
      <c r="C23" s="18" t="s">
        <v>28</v>
      </c>
      <c r="D23" s="30">
        <f t="shared" si="0"/>
        <v>6120</v>
      </c>
      <c r="E23" s="31">
        <f t="shared" si="1"/>
        <v>6630</v>
      </c>
      <c r="F23" s="32">
        <f t="shared" si="2"/>
        <v>7140</v>
      </c>
      <c r="G23" s="11">
        <v>5100</v>
      </c>
    </row>
    <row r="24" spans="3:7" ht="12.75" x14ac:dyDescent="0.2">
      <c r="C24" s="18" t="s">
        <v>7</v>
      </c>
      <c r="D24" s="30">
        <f t="shared" si="0"/>
        <v>6120</v>
      </c>
      <c r="E24" s="31">
        <f t="shared" si="1"/>
        <v>6630</v>
      </c>
      <c r="F24" s="32">
        <f t="shared" si="2"/>
        <v>7140</v>
      </c>
      <c r="G24" s="11">
        <v>5100</v>
      </c>
    </row>
    <row r="25" spans="3:7" ht="12.75" x14ac:dyDescent="0.2">
      <c r="C25" s="18" t="s">
        <v>18</v>
      </c>
      <c r="D25" s="30">
        <f t="shared" si="0"/>
        <v>6120</v>
      </c>
      <c r="E25" s="31">
        <f t="shared" si="1"/>
        <v>6630</v>
      </c>
      <c r="F25" s="32">
        <f t="shared" si="2"/>
        <v>7140</v>
      </c>
      <c r="G25" s="11">
        <v>5100</v>
      </c>
    </row>
    <row r="26" spans="3:7" ht="12.75" x14ac:dyDescent="0.2">
      <c r="C26" s="17" t="s">
        <v>23</v>
      </c>
      <c r="D26" s="30">
        <f t="shared" si="0"/>
        <v>6120</v>
      </c>
      <c r="E26" s="31">
        <f t="shared" si="1"/>
        <v>6630</v>
      </c>
      <c r="F26" s="32">
        <f t="shared" si="2"/>
        <v>7140</v>
      </c>
      <c r="G26" s="11">
        <v>5100</v>
      </c>
    </row>
    <row r="27" spans="3:7" ht="12.75" x14ac:dyDescent="0.2">
      <c r="C27" s="18" t="s">
        <v>14</v>
      </c>
      <c r="D27" s="30">
        <f t="shared" si="0"/>
        <v>7140</v>
      </c>
      <c r="E27" s="31">
        <f t="shared" si="1"/>
        <v>7735</v>
      </c>
      <c r="F27" s="32">
        <f t="shared" si="2"/>
        <v>8330</v>
      </c>
      <c r="G27" s="11">
        <v>5950</v>
      </c>
    </row>
    <row r="28" spans="3:7" ht="13.5" thickBot="1" x14ac:dyDescent="0.25">
      <c r="C28" s="19" t="s">
        <v>15</v>
      </c>
      <c r="D28" s="33">
        <f t="shared" si="0"/>
        <v>7140</v>
      </c>
      <c r="E28" s="34">
        <f t="shared" si="1"/>
        <v>7735</v>
      </c>
      <c r="F28" s="35">
        <f t="shared" si="2"/>
        <v>8330</v>
      </c>
      <c r="G28" s="11">
        <v>5950</v>
      </c>
    </row>
    <row r="29" spans="3:7" ht="19.5" thickBot="1" x14ac:dyDescent="0.35">
      <c r="C29" s="37" t="s">
        <v>24</v>
      </c>
      <c r="D29" s="38"/>
      <c r="E29" s="38"/>
      <c r="F29" s="39"/>
      <c r="G29" s="14"/>
    </row>
    <row r="30" spans="3:7" ht="13.5" thickBot="1" x14ac:dyDescent="0.25">
      <c r="C30" s="15" t="s">
        <v>25</v>
      </c>
      <c r="D30" s="21">
        <f>G30*1.2</f>
        <v>11400</v>
      </c>
      <c r="E30" s="22">
        <f>G30*1.3</f>
        <v>12350</v>
      </c>
      <c r="F30" s="23">
        <f>G30*1.4</f>
        <v>13300</v>
      </c>
      <c r="G30" s="11">
        <v>9500</v>
      </c>
    </row>
    <row r="31" spans="3:7" ht="19.5" thickBot="1" x14ac:dyDescent="0.35">
      <c r="C31" s="37" t="s">
        <v>29</v>
      </c>
      <c r="D31" s="38"/>
      <c r="E31" s="38"/>
      <c r="F31" s="39"/>
      <c r="G31" s="14"/>
    </row>
    <row r="32" spans="3:7" ht="13.5" thickBot="1" x14ac:dyDescent="0.25">
      <c r="C32" s="20" t="s">
        <v>30</v>
      </c>
      <c r="D32" s="24">
        <f>G32*1.2</f>
        <v>9312</v>
      </c>
      <c r="E32" s="25">
        <f>G32*1.3</f>
        <v>10088</v>
      </c>
      <c r="F32" s="26">
        <f>G32*1.4</f>
        <v>10864</v>
      </c>
      <c r="G32" s="11">
        <v>7760</v>
      </c>
    </row>
  </sheetData>
  <sheetProtection algorithmName="SHA-512" hashValue="u46nF0TfUzpnj1FqIeB5hVq1GkgLbbLerTUpQAY/HcneORHK++xdTwS7mvBtBZqvVJEJeuXFI8BjSUM5po+sjw==" saltValue="oKfgTepuyOcBWTfb4uVenw==" spinCount="100000" sheet="1" objects="1" scenarios="1"/>
  <mergeCells count="7">
    <mergeCell ref="C31:F31"/>
    <mergeCell ref="C1:F1"/>
    <mergeCell ref="C2:F2"/>
    <mergeCell ref="C4:F4"/>
    <mergeCell ref="C6:F6"/>
    <mergeCell ref="C8:F8"/>
    <mergeCell ref="C29:F29"/>
  </mergeCells>
  <phoneticPr fontId="0" type="noConversion"/>
  <pageMargins left="0" right="0" top="0.74803149606299213" bottom="0.27559055118110237" header="0.74803149606299213" footer="0.23622047244094491"/>
  <pageSetup paperSize="9" scale="81" fitToHeight="2" orientation="portrait" r:id="rId1"/>
  <headerFooter alignWithMargins="0"/>
  <rowBreaks count="1" manualBreakCount="1">
    <brk id="107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ТоргОборудование96</dc:creator>
  <cp:lastModifiedBy>ТоргОборудование96</cp:lastModifiedBy>
  <cp:lastPrinted>2020-01-31T08:23:42Z</cp:lastPrinted>
  <dcterms:created xsi:type="dcterms:W3CDTF">2010-02-07T05:17:20Z</dcterms:created>
  <dcterms:modified xsi:type="dcterms:W3CDTF">2020-04-06T05:57:36Z</dcterms:modified>
</cp:coreProperties>
</file>