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8800" windowHeight="11130" tabRatio="850"/>
  </bookViews>
  <sheets>
    <sheet name="Project Intergration Products" sheetId="157" r:id="rId1"/>
    <sheet name="Green Label C3 Pro" sheetId="156" r:id="rId2"/>
    <sheet name="UHF" sheetId="102" r:id="rId3"/>
    <sheet name="UHF Accessories" sheetId="144" r:id="rId4"/>
    <sheet name="Biometrics Reader" sheetId="100" r:id="rId5"/>
    <sheet name="Time Attendance" sheetId="21" r:id="rId6"/>
    <sheet name="A&amp;C Device" sheetId="92" r:id="rId7"/>
    <sheet name="Control Panel" sheetId="94" r:id="rId8"/>
    <sheet name="CardReader" sheetId="138" r:id="rId9"/>
    <sheet name="Card" sheetId="146" r:id="rId10"/>
    <sheet name="Card Printer" sheetId="150" r:id="rId11"/>
  </sheets>
  <definedNames>
    <definedName name="_xlnm._FilterDatabase" localSheetId="8" hidden="1">CardReader!$B$5:$G$60</definedName>
    <definedName name="_xlnm._FilterDatabase" localSheetId="0" hidden="1">'Project Intergration Products'!$A$5:$F$45</definedName>
    <definedName name="_xlnm._FilterDatabase" localSheetId="5" hidden="1">'Time Attendance'!$A$5:$F$96</definedName>
    <definedName name="_xlnm._FilterDatabase" localSheetId="2" hidden="1">UHF!$A$5:$F$19</definedName>
    <definedName name="Type" localSheetId="8">#REF!</definedName>
    <definedName name="Type" localSheetId="5">#REF!</definedName>
    <definedName name="Type" localSheetId="2">#REF!</definedName>
    <definedName name="Type">#N/A</definedName>
    <definedName name="_xlnm.Print_Titles" localSheetId="8">CardReader!$5:$5</definedName>
    <definedName name="_xlnm.Print_Titles" localSheetId="5">'Time Attendance'!$5:$5</definedName>
    <definedName name="_xlnm.Print_Titles" localSheetId="2">UHF!$5:$5</definedName>
    <definedName name="_xlnm.Print_Area" localSheetId="8">CardReader!$B$5:$G$5</definedName>
    <definedName name="_xlnm.Print_Area" localSheetId="1">'Green Label C3 Pro'!$A$5:$F$16</definedName>
    <definedName name="_xlnm.Print_Area" localSheetId="0">'Project Intergration Products'!$A$5:$F$45</definedName>
    <definedName name="_xlnm.Print_Area" localSheetId="5">'Time Attendance'!$A$5:$F$5</definedName>
    <definedName name="_xlnm.Print_Area" localSheetId="2">UHF!$A$5:$F$5</definedName>
    <definedName name="二级" localSheetId="8">#REF!</definedName>
    <definedName name="二级" localSheetId="5">#REF!</definedName>
    <definedName name="二级" localSheetId="2">#REF!</definedName>
    <definedName name="二级">#N/A</definedName>
  </definedNames>
  <calcPr calcId="162913" concurrentCalc="0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150" l="1"/>
  <c r="G8" i="150"/>
  <c r="F9" i="150"/>
  <c r="G9" i="150"/>
  <c r="F10" i="150"/>
  <c r="G10" i="150"/>
  <c r="F11" i="150"/>
  <c r="G11" i="150"/>
  <c r="F12" i="150"/>
  <c r="G12" i="150"/>
  <c r="F13" i="150"/>
  <c r="G13" i="150"/>
  <c r="F14" i="150"/>
  <c r="G14" i="150"/>
  <c r="F15" i="150"/>
  <c r="G15" i="150"/>
  <c r="F16" i="150"/>
  <c r="G16" i="150"/>
  <c r="F17" i="150"/>
  <c r="G17" i="150"/>
  <c r="G6" i="150"/>
  <c r="F6" i="150"/>
  <c r="F7" i="146"/>
  <c r="G7" i="146"/>
  <c r="F8" i="146"/>
  <c r="G8" i="146"/>
  <c r="F9" i="146"/>
  <c r="G9" i="146"/>
  <c r="F10" i="146"/>
  <c r="G10" i="146"/>
  <c r="F11" i="146"/>
  <c r="G11" i="146"/>
  <c r="F12" i="146"/>
  <c r="G12" i="146"/>
  <c r="F13" i="146"/>
  <c r="G13" i="146"/>
  <c r="F14" i="146"/>
  <c r="G14" i="146"/>
  <c r="F15" i="146"/>
  <c r="G15" i="146"/>
  <c r="F17" i="146"/>
  <c r="G17" i="146"/>
  <c r="F18" i="146"/>
  <c r="G18" i="146"/>
  <c r="F19" i="146"/>
  <c r="G19" i="146"/>
  <c r="F20" i="146"/>
  <c r="G20" i="146"/>
  <c r="F21" i="146"/>
  <c r="G21" i="146"/>
  <c r="F22" i="146"/>
  <c r="G22" i="146"/>
  <c r="F23" i="146"/>
  <c r="G23" i="146"/>
  <c r="F24" i="146"/>
  <c r="G24" i="146"/>
  <c r="F25" i="146"/>
  <c r="G25" i="146"/>
  <c r="F26" i="146"/>
  <c r="G26" i="146"/>
  <c r="F27" i="146"/>
  <c r="G27" i="146"/>
  <c r="F28" i="146"/>
  <c r="G28" i="146"/>
  <c r="F29" i="146"/>
  <c r="G29" i="146"/>
  <c r="F30" i="146"/>
  <c r="G30" i="146"/>
  <c r="F31" i="146"/>
  <c r="G31" i="146"/>
  <c r="F32" i="146"/>
  <c r="G32" i="146"/>
  <c r="F33" i="146"/>
  <c r="G33" i="146"/>
  <c r="F35" i="146"/>
  <c r="G35" i="146"/>
  <c r="F36" i="146"/>
  <c r="G36" i="146"/>
  <c r="F37" i="146"/>
  <c r="G37" i="146"/>
  <c r="F38" i="146"/>
  <c r="G38" i="146"/>
  <c r="F39" i="146"/>
  <c r="G39" i="146"/>
  <c r="F40" i="146"/>
  <c r="G40" i="146"/>
  <c r="F41" i="146"/>
  <c r="G41" i="146"/>
  <c r="F42" i="146"/>
  <c r="G42" i="146"/>
  <c r="F43" i="146"/>
  <c r="G43" i="146"/>
  <c r="F44" i="146"/>
  <c r="G44" i="146"/>
  <c r="F45" i="146"/>
  <c r="G45" i="146"/>
  <c r="F46" i="146"/>
  <c r="G46" i="146"/>
  <c r="F47" i="146"/>
  <c r="G47" i="146"/>
  <c r="F6" i="146"/>
  <c r="G6" i="146"/>
  <c r="H7" i="138"/>
  <c r="I7" i="138"/>
  <c r="H8" i="138"/>
  <c r="I8" i="138"/>
  <c r="H9" i="138"/>
  <c r="I9" i="138"/>
  <c r="H10" i="138"/>
  <c r="I10" i="138"/>
  <c r="H11" i="138"/>
  <c r="I11" i="138"/>
  <c r="H12" i="138"/>
  <c r="I12" i="138"/>
  <c r="H13" i="138"/>
  <c r="I13" i="138"/>
  <c r="H14" i="138"/>
  <c r="I14" i="138"/>
  <c r="H15" i="138"/>
  <c r="I15" i="138"/>
  <c r="H16" i="138"/>
  <c r="I16" i="138"/>
  <c r="H17" i="138"/>
  <c r="I17" i="138"/>
  <c r="H18" i="138"/>
  <c r="I18" i="138"/>
  <c r="H19" i="138"/>
  <c r="I19" i="138"/>
  <c r="H20" i="138"/>
  <c r="I20" i="138"/>
  <c r="H21" i="138"/>
  <c r="I21" i="138"/>
  <c r="H22" i="138"/>
  <c r="I22" i="138"/>
  <c r="H23" i="138"/>
  <c r="I23" i="138"/>
  <c r="H24" i="138"/>
  <c r="I24" i="138"/>
  <c r="H25" i="138"/>
  <c r="I25" i="138"/>
  <c r="H26" i="138"/>
  <c r="I26" i="138"/>
  <c r="H27" i="138"/>
  <c r="I27" i="138"/>
  <c r="H28" i="138"/>
  <c r="I28" i="138"/>
  <c r="H29" i="138"/>
  <c r="I29" i="138"/>
  <c r="H30" i="138"/>
  <c r="I30" i="138"/>
  <c r="H31" i="138"/>
  <c r="I31" i="138"/>
  <c r="H32" i="138"/>
  <c r="I32" i="138"/>
  <c r="H33" i="138"/>
  <c r="I33" i="138"/>
  <c r="H34" i="138"/>
  <c r="I34" i="138"/>
  <c r="H35" i="138"/>
  <c r="I35" i="138"/>
  <c r="H36" i="138"/>
  <c r="I36" i="138"/>
  <c r="H37" i="138"/>
  <c r="I37" i="138"/>
  <c r="H38" i="138"/>
  <c r="I38" i="138"/>
  <c r="H39" i="138"/>
  <c r="I39" i="138"/>
  <c r="H40" i="138"/>
  <c r="I40" i="138"/>
  <c r="H41" i="138"/>
  <c r="I41" i="138"/>
  <c r="H42" i="138"/>
  <c r="I42" i="138"/>
  <c r="H43" i="138"/>
  <c r="I43" i="138"/>
  <c r="H44" i="138"/>
  <c r="I44" i="138"/>
  <c r="H45" i="138"/>
  <c r="I45" i="138"/>
  <c r="H46" i="138"/>
  <c r="I46" i="138"/>
  <c r="H47" i="138"/>
  <c r="I47" i="138"/>
  <c r="H48" i="138"/>
  <c r="I48" i="138"/>
  <c r="H49" i="138"/>
  <c r="I49" i="138"/>
  <c r="H50" i="138"/>
  <c r="I50" i="138"/>
  <c r="H51" i="138"/>
  <c r="I51" i="138"/>
  <c r="H52" i="138"/>
  <c r="I52" i="138"/>
  <c r="H53" i="138"/>
  <c r="I53" i="138"/>
  <c r="H54" i="138"/>
  <c r="I54" i="138"/>
  <c r="H55" i="138"/>
  <c r="I55" i="138"/>
  <c r="H56" i="138"/>
  <c r="I56" i="138"/>
  <c r="H57" i="138"/>
  <c r="I57" i="138"/>
  <c r="H58" i="138"/>
  <c r="I58" i="138"/>
  <c r="H59" i="138"/>
  <c r="I59" i="138"/>
  <c r="H60" i="138"/>
  <c r="I60" i="138"/>
  <c r="H61" i="138"/>
  <c r="I61" i="138"/>
  <c r="H62" i="138"/>
  <c r="I62" i="138"/>
  <c r="H63" i="138"/>
  <c r="I63" i="138"/>
  <c r="H64" i="138"/>
  <c r="I64" i="138"/>
  <c r="H65" i="138"/>
  <c r="I65" i="138"/>
  <c r="H66" i="138"/>
  <c r="I66" i="138"/>
  <c r="H67" i="138"/>
  <c r="I67" i="138"/>
  <c r="I6" i="138"/>
  <c r="H6" i="138"/>
  <c r="H7" i="94"/>
  <c r="I7" i="94"/>
  <c r="H8" i="94"/>
  <c r="I8" i="94"/>
  <c r="H9" i="94"/>
  <c r="I9" i="94"/>
  <c r="H10" i="94"/>
  <c r="I10" i="94"/>
  <c r="H11" i="94"/>
  <c r="I11" i="94"/>
  <c r="H12" i="94"/>
  <c r="I12" i="94"/>
  <c r="H13" i="94"/>
  <c r="I13" i="94"/>
  <c r="H14" i="94"/>
  <c r="I14" i="94"/>
  <c r="H15" i="94"/>
  <c r="I15" i="94"/>
  <c r="H16" i="94"/>
  <c r="I16" i="94"/>
  <c r="H17" i="94"/>
  <c r="I17" i="94"/>
  <c r="H18" i="94"/>
  <c r="I18" i="94"/>
  <c r="H19" i="94"/>
  <c r="I19" i="94"/>
  <c r="H20" i="94"/>
  <c r="I20" i="94"/>
  <c r="H21" i="94"/>
  <c r="I21" i="94"/>
  <c r="H22" i="94"/>
  <c r="I22" i="94"/>
  <c r="H23" i="94"/>
  <c r="I23" i="94"/>
  <c r="H24" i="94"/>
  <c r="I24" i="94"/>
  <c r="H25" i="94"/>
  <c r="I25" i="94"/>
  <c r="H26" i="94"/>
  <c r="I26" i="94"/>
  <c r="H27" i="94"/>
  <c r="I27" i="94"/>
  <c r="H28" i="94"/>
  <c r="I28" i="94"/>
  <c r="H29" i="94"/>
  <c r="I29" i="94"/>
  <c r="H30" i="94"/>
  <c r="I30" i="94"/>
  <c r="H31" i="94"/>
  <c r="I31" i="94"/>
  <c r="H32" i="94"/>
  <c r="I32" i="94"/>
  <c r="I6" i="94"/>
  <c r="H6" i="94"/>
  <c r="H7" i="92"/>
  <c r="I7" i="92"/>
  <c r="H8" i="92"/>
  <c r="I8" i="92"/>
  <c r="H9" i="92"/>
  <c r="I9" i="92"/>
  <c r="H10" i="92"/>
  <c r="I10" i="92"/>
  <c r="H11" i="92"/>
  <c r="I11" i="92"/>
  <c r="H12" i="92"/>
  <c r="I12" i="92"/>
  <c r="H13" i="92"/>
  <c r="I13" i="92"/>
  <c r="H14" i="92"/>
  <c r="I14" i="92"/>
  <c r="H15" i="92"/>
  <c r="I15" i="92"/>
  <c r="H16" i="92"/>
  <c r="I16" i="92"/>
  <c r="H17" i="92"/>
  <c r="I17" i="92"/>
  <c r="H18" i="92"/>
  <c r="I18" i="92"/>
  <c r="H19" i="92"/>
  <c r="I19" i="92"/>
  <c r="H20" i="92"/>
  <c r="I20" i="92"/>
  <c r="H21" i="92"/>
  <c r="I21" i="92"/>
  <c r="H22" i="92"/>
  <c r="I22" i="92"/>
  <c r="H23" i="92"/>
  <c r="I23" i="92"/>
  <c r="H24" i="92"/>
  <c r="I24" i="92"/>
  <c r="H25" i="92"/>
  <c r="I25" i="92"/>
  <c r="H26" i="92"/>
  <c r="I26" i="92"/>
  <c r="H27" i="92"/>
  <c r="I27" i="92"/>
  <c r="H28" i="92"/>
  <c r="I28" i="92"/>
  <c r="H29" i="92"/>
  <c r="I29" i="92"/>
  <c r="H30" i="92"/>
  <c r="I30" i="92"/>
  <c r="H31" i="92"/>
  <c r="I31" i="92"/>
  <c r="H32" i="92"/>
  <c r="I32" i="92"/>
  <c r="H33" i="92"/>
  <c r="I33" i="92"/>
  <c r="H34" i="92"/>
  <c r="I34" i="92"/>
  <c r="H35" i="92"/>
  <c r="I35" i="92"/>
  <c r="H36" i="92"/>
  <c r="I36" i="92"/>
  <c r="H37" i="92"/>
  <c r="I37" i="92"/>
  <c r="H38" i="92"/>
  <c r="I38" i="92"/>
  <c r="H39" i="92"/>
  <c r="I39" i="92"/>
  <c r="H40" i="92"/>
  <c r="I40" i="92"/>
  <c r="H41" i="92"/>
  <c r="I41" i="92"/>
  <c r="H42" i="92"/>
  <c r="I42" i="92"/>
  <c r="H43" i="92"/>
  <c r="I43" i="92"/>
  <c r="H44" i="92"/>
  <c r="I44" i="92"/>
  <c r="H45" i="92"/>
  <c r="I45" i="92"/>
  <c r="H46" i="92"/>
  <c r="I46" i="92"/>
  <c r="H47" i="92"/>
  <c r="I47" i="92"/>
  <c r="H48" i="92"/>
  <c r="I48" i="92"/>
  <c r="H49" i="92"/>
  <c r="I49" i="92"/>
  <c r="H50" i="92"/>
  <c r="I50" i="92"/>
  <c r="H51" i="92"/>
  <c r="I51" i="92"/>
  <c r="H52" i="92"/>
  <c r="I52" i="92"/>
  <c r="H53" i="92"/>
  <c r="I53" i="92"/>
  <c r="H54" i="92"/>
  <c r="I54" i="92"/>
  <c r="H55" i="92"/>
  <c r="I55" i="92"/>
  <c r="H56" i="92"/>
  <c r="I56" i="92"/>
  <c r="H57" i="92"/>
  <c r="I57" i="92"/>
  <c r="H58" i="92"/>
  <c r="I58" i="92"/>
  <c r="I6" i="92"/>
  <c r="H6" i="92"/>
  <c r="G7" i="21"/>
  <c r="H7" i="21"/>
  <c r="G8" i="21"/>
  <c r="H8" i="21"/>
  <c r="G9" i="21"/>
  <c r="H9" i="21"/>
  <c r="G10" i="21"/>
  <c r="H10" i="21"/>
  <c r="G11" i="21"/>
  <c r="H11" i="21"/>
  <c r="G12" i="21"/>
  <c r="H12" i="21"/>
  <c r="G13" i="21"/>
  <c r="H13" i="21"/>
  <c r="G14" i="21"/>
  <c r="H14" i="21"/>
  <c r="G15" i="21"/>
  <c r="H15" i="21"/>
  <c r="G16" i="21"/>
  <c r="H16" i="21"/>
  <c r="G17" i="21"/>
  <c r="H17" i="21"/>
  <c r="G18" i="21"/>
  <c r="H18" i="21"/>
  <c r="G19" i="21"/>
  <c r="H19" i="21"/>
  <c r="G20" i="21"/>
  <c r="H20" i="21"/>
  <c r="G21" i="21"/>
  <c r="H21" i="21"/>
  <c r="G22" i="21"/>
  <c r="H22" i="21"/>
  <c r="G23" i="21"/>
  <c r="H23" i="21"/>
  <c r="G24" i="21"/>
  <c r="H24" i="21"/>
  <c r="G25" i="21"/>
  <c r="H25" i="21"/>
  <c r="G26" i="21"/>
  <c r="H26" i="21"/>
  <c r="G27" i="21"/>
  <c r="H27" i="21"/>
  <c r="G28" i="21"/>
  <c r="H28" i="21"/>
  <c r="G29" i="21"/>
  <c r="H29" i="21"/>
  <c r="G30" i="21"/>
  <c r="H30" i="21"/>
  <c r="G31" i="21"/>
  <c r="H31" i="21"/>
  <c r="G32" i="21"/>
  <c r="H32" i="21"/>
  <c r="G33" i="21"/>
  <c r="H33" i="21"/>
  <c r="G34" i="21"/>
  <c r="H34" i="21"/>
  <c r="G35" i="21"/>
  <c r="H35" i="21"/>
  <c r="G36" i="21"/>
  <c r="H36" i="21"/>
  <c r="G37" i="21"/>
  <c r="H37" i="21"/>
  <c r="G38" i="21"/>
  <c r="H38" i="21"/>
  <c r="G39" i="21"/>
  <c r="H39" i="21"/>
  <c r="G40" i="21"/>
  <c r="H40" i="21"/>
  <c r="G41" i="21"/>
  <c r="H41" i="21"/>
  <c r="G42" i="21"/>
  <c r="H42" i="21"/>
  <c r="G43" i="21"/>
  <c r="H43" i="21"/>
  <c r="G44" i="21"/>
  <c r="H44" i="21"/>
  <c r="G45" i="21"/>
  <c r="H45" i="21"/>
  <c r="G46" i="21"/>
  <c r="H46" i="21"/>
  <c r="G47" i="21"/>
  <c r="H47" i="21"/>
  <c r="G48" i="21"/>
  <c r="H48" i="21"/>
  <c r="G49" i="21"/>
  <c r="H49" i="21"/>
  <c r="G50" i="21"/>
  <c r="H50" i="21"/>
  <c r="G51" i="21"/>
  <c r="H51" i="21"/>
  <c r="G52" i="21"/>
  <c r="H52" i="21"/>
  <c r="G53" i="21"/>
  <c r="H53" i="21"/>
  <c r="G54" i="21"/>
  <c r="H54" i="21"/>
  <c r="G55" i="21"/>
  <c r="H55" i="21"/>
  <c r="G56" i="21"/>
  <c r="H56" i="21"/>
  <c r="G57" i="21"/>
  <c r="H57" i="21"/>
  <c r="G58" i="21"/>
  <c r="H58" i="21"/>
  <c r="G59" i="21"/>
  <c r="H59" i="21"/>
  <c r="G60" i="21"/>
  <c r="H60" i="21"/>
  <c r="G61" i="21"/>
  <c r="H61" i="21"/>
  <c r="G62" i="21"/>
  <c r="H62" i="21"/>
  <c r="G63" i="21"/>
  <c r="H63" i="21"/>
  <c r="G64" i="21"/>
  <c r="H64" i="21"/>
  <c r="G65" i="21"/>
  <c r="H65" i="21"/>
  <c r="G66" i="21"/>
  <c r="H66" i="21"/>
  <c r="G67" i="21"/>
  <c r="H67" i="21"/>
  <c r="G68" i="21"/>
  <c r="H68" i="21"/>
  <c r="G69" i="21"/>
  <c r="H69" i="21"/>
  <c r="G70" i="21"/>
  <c r="H70" i="21"/>
  <c r="G71" i="21"/>
  <c r="H71" i="21"/>
  <c r="G72" i="21"/>
  <c r="H72" i="21"/>
  <c r="G73" i="21"/>
  <c r="H73" i="21"/>
  <c r="G74" i="21"/>
  <c r="H74" i="21"/>
  <c r="G75" i="21"/>
  <c r="H75" i="21"/>
  <c r="G76" i="21"/>
  <c r="H76" i="21"/>
  <c r="G77" i="21"/>
  <c r="H77" i="21"/>
  <c r="G78" i="21"/>
  <c r="H78" i="21"/>
  <c r="G79" i="21"/>
  <c r="H79" i="21"/>
  <c r="G80" i="21"/>
  <c r="H80" i="21"/>
  <c r="G81" i="21"/>
  <c r="H81" i="21"/>
  <c r="G82" i="21"/>
  <c r="H82" i="21"/>
  <c r="G83" i="21"/>
  <c r="H83" i="21"/>
  <c r="G84" i="21"/>
  <c r="H84" i="21"/>
  <c r="G85" i="21"/>
  <c r="H85" i="21"/>
  <c r="G86" i="21"/>
  <c r="H86" i="21"/>
  <c r="G87" i="21"/>
  <c r="H87" i="21"/>
  <c r="G88" i="21"/>
  <c r="H88" i="21"/>
  <c r="G89" i="21"/>
  <c r="H89" i="21"/>
  <c r="G90" i="21"/>
  <c r="H90" i="21"/>
  <c r="G91" i="21"/>
  <c r="H91" i="21"/>
  <c r="G92" i="21"/>
  <c r="H92" i="21"/>
  <c r="G93" i="21"/>
  <c r="H93" i="21"/>
  <c r="G94" i="21"/>
  <c r="H94" i="21"/>
  <c r="G95" i="21"/>
  <c r="H95" i="21"/>
  <c r="H6" i="21"/>
  <c r="G6" i="21"/>
  <c r="G7" i="100"/>
  <c r="H7" i="100"/>
  <c r="G8" i="100"/>
  <c r="H8" i="100"/>
  <c r="G9" i="100"/>
  <c r="H9" i="100"/>
  <c r="G10" i="100"/>
  <c r="H10" i="100"/>
  <c r="G11" i="100"/>
  <c r="H11" i="100"/>
  <c r="G12" i="100"/>
  <c r="H12" i="100"/>
  <c r="G13" i="100"/>
  <c r="H13" i="100"/>
  <c r="G14" i="100"/>
  <c r="H14" i="100"/>
  <c r="G15" i="100"/>
  <c r="H15" i="100"/>
  <c r="G16" i="100"/>
  <c r="H16" i="100"/>
  <c r="G17" i="100"/>
  <c r="H17" i="100"/>
  <c r="G18" i="100"/>
  <c r="H18" i="100"/>
  <c r="G19" i="100"/>
  <c r="H19" i="100"/>
  <c r="G20" i="100"/>
  <c r="H20" i="100"/>
  <c r="G21" i="100"/>
  <c r="H21" i="100"/>
  <c r="G22" i="100"/>
  <c r="H22" i="100"/>
  <c r="G23" i="100"/>
  <c r="H23" i="100"/>
  <c r="G24" i="100"/>
  <c r="H24" i="100"/>
  <c r="G25" i="100"/>
  <c r="H25" i="100"/>
  <c r="G26" i="100"/>
  <c r="H26" i="100"/>
  <c r="G27" i="100"/>
  <c r="H27" i="100"/>
  <c r="G28" i="100"/>
  <c r="H28" i="100"/>
  <c r="G29" i="100"/>
  <c r="H29" i="100"/>
  <c r="G30" i="100"/>
  <c r="H30" i="100"/>
  <c r="H6" i="100"/>
  <c r="G6" i="100"/>
  <c r="G7" i="144"/>
  <c r="H7" i="144"/>
  <c r="G8" i="144"/>
  <c r="H8" i="144"/>
  <c r="G9" i="144"/>
  <c r="H9" i="144"/>
  <c r="G10" i="144"/>
  <c r="H10" i="144"/>
  <c r="G11" i="144"/>
  <c r="H11" i="144"/>
  <c r="G12" i="144"/>
  <c r="H12" i="144"/>
  <c r="G13" i="144"/>
  <c r="H13" i="144"/>
  <c r="G14" i="144"/>
  <c r="H14" i="144"/>
  <c r="G15" i="144"/>
  <c r="H15" i="144"/>
  <c r="G16" i="144"/>
  <c r="H16" i="144"/>
  <c r="G17" i="144"/>
  <c r="H17" i="144"/>
  <c r="G18" i="144"/>
  <c r="H18" i="144"/>
  <c r="G19" i="144"/>
  <c r="H19" i="144"/>
  <c r="G20" i="144"/>
  <c r="H20" i="144"/>
  <c r="G21" i="144"/>
  <c r="H21" i="144"/>
  <c r="G22" i="144"/>
  <c r="H22" i="144"/>
  <c r="G23" i="144"/>
  <c r="H23" i="144"/>
  <c r="G24" i="144"/>
  <c r="H24" i="144"/>
  <c r="G25" i="144"/>
  <c r="H25" i="144"/>
  <c r="G26" i="144"/>
  <c r="H26" i="144"/>
  <c r="G27" i="144"/>
  <c r="H27" i="144"/>
  <c r="G28" i="144"/>
  <c r="H28" i="144"/>
  <c r="G29" i="144"/>
  <c r="H29" i="144"/>
  <c r="G30" i="144"/>
  <c r="H30" i="144"/>
  <c r="G31" i="144"/>
  <c r="H31" i="144"/>
  <c r="G32" i="144"/>
  <c r="H32" i="144"/>
  <c r="H6" i="144"/>
  <c r="G6" i="144"/>
  <c r="G7" i="102"/>
  <c r="H7" i="102"/>
  <c r="G8" i="102"/>
  <c r="H8" i="102"/>
  <c r="G9" i="102"/>
  <c r="H9" i="102"/>
  <c r="G10" i="102"/>
  <c r="H10" i="102"/>
  <c r="G11" i="102"/>
  <c r="H11" i="102"/>
  <c r="G12" i="102"/>
  <c r="H12" i="102"/>
  <c r="G13" i="102"/>
  <c r="H13" i="102"/>
  <c r="G14" i="102"/>
  <c r="H14" i="102"/>
  <c r="G15" i="102"/>
  <c r="H15" i="102"/>
  <c r="G16" i="102"/>
  <c r="H16" i="102"/>
  <c r="G17" i="102"/>
  <c r="H17" i="102"/>
  <c r="G18" i="102"/>
  <c r="H18" i="102"/>
  <c r="G19" i="102"/>
  <c r="H19" i="102"/>
  <c r="H6" i="102"/>
  <c r="G6" i="102"/>
  <c r="G7" i="156"/>
  <c r="H7" i="156"/>
  <c r="G8" i="156"/>
  <c r="H8" i="156"/>
  <c r="G9" i="156"/>
  <c r="H9" i="156"/>
  <c r="G10" i="156"/>
  <c r="H10" i="156"/>
  <c r="G11" i="156"/>
  <c r="H11" i="156"/>
  <c r="H6" i="156"/>
  <c r="G6" i="156"/>
  <c r="G7" i="157"/>
  <c r="H7" i="157"/>
  <c r="G8" i="157"/>
  <c r="H8" i="157"/>
  <c r="G9" i="157"/>
  <c r="H9" i="157"/>
  <c r="G10" i="157"/>
  <c r="H10" i="157"/>
  <c r="G11" i="157"/>
  <c r="H11" i="157"/>
  <c r="G12" i="157"/>
  <c r="H12" i="157"/>
  <c r="G13" i="157"/>
  <c r="H13" i="157"/>
  <c r="G14" i="157"/>
  <c r="H14" i="157"/>
  <c r="G15" i="157"/>
  <c r="H15" i="157"/>
  <c r="G16" i="157"/>
  <c r="H16" i="157"/>
  <c r="G17" i="157"/>
  <c r="H17" i="157"/>
  <c r="G18" i="157"/>
  <c r="H18" i="157"/>
  <c r="G19" i="157"/>
  <c r="H19" i="157"/>
  <c r="G20" i="157"/>
  <c r="H20" i="157"/>
  <c r="G21" i="157"/>
  <c r="H21" i="157"/>
  <c r="G22" i="157"/>
  <c r="H22" i="157"/>
  <c r="G23" i="157"/>
  <c r="H23" i="157"/>
  <c r="G24" i="157"/>
  <c r="H24" i="157"/>
  <c r="G25" i="157"/>
  <c r="H25" i="157"/>
  <c r="G26" i="157"/>
  <c r="H26" i="157"/>
  <c r="G27" i="157"/>
  <c r="H27" i="157"/>
  <c r="G28" i="157"/>
  <c r="H28" i="157"/>
  <c r="G29" i="157"/>
  <c r="H29" i="157"/>
  <c r="G30" i="157"/>
  <c r="H30" i="157"/>
  <c r="G31" i="157"/>
  <c r="H31" i="157"/>
  <c r="G32" i="157"/>
  <c r="H32" i="157"/>
  <c r="G33" i="157"/>
  <c r="H33" i="157"/>
  <c r="G34" i="157"/>
  <c r="H34" i="157"/>
  <c r="G35" i="157"/>
  <c r="H35" i="157"/>
  <c r="G36" i="157"/>
  <c r="H36" i="157"/>
  <c r="G37" i="157"/>
  <c r="H37" i="157"/>
  <c r="G38" i="157"/>
  <c r="H38" i="157"/>
  <c r="G39" i="157"/>
  <c r="H39" i="157"/>
  <c r="G40" i="157"/>
  <c r="H40" i="157"/>
  <c r="G41" i="157"/>
  <c r="H41" i="157"/>
  <c r="G42" i="157"/>
  <c r="H42" i="157"/>
  <c r="G43" i="157"/>
  <c r="H43" i="157"/>
  <c r="G44" i="157"/>
  <c r="H44" i="157"/>
  <c r="G45" i="157"/>
  <c r="H45" i="157"/>
  <c r="G46" i="157"/>
  <c r="H46" i="157"/>
  <c r="G47" i="157"/>
  <c r="H47" i="157"/>
  <c r="G48" i="157"/>
  <c r="H48" i="157"/>
  <c r="H6" i="157"/>
  <c r="G6" i="157"/>
</calcChain>
</file>

<file path=xl/sharedStrings.xml><?xml version="1.0" encoding="utf-8"?>
<sst xmlns="http://schemas.openxmlformats.org/spreadsheetml/2006/main" count="1686" uniqueCount="938">
  <si>
    <t>Access Control Device</t>
  </si>
  <si>
    <t>Standalone device</t>
  </si>
  <si>
    <t>UHF reader</t>
  </si>
  <si>
    <t>UHF6 Pro Series</t>
  </si>
  <si>
    <t>UHF5 Series</t>
  </si>
  <si>
    <t>UHF10 Series</t>
  </si>
  <si>
    <t>BT-100</t>
  </si>
  <si>
    <t>U1000 Series</t>
  </si>
  <si>
    <t>* Middle distance RFID UHF Standalone Teiminal
Reading distance:0-6m(For Hand-held testing)
Reading distance:0-3m(For noncontact accss management)
*TCP/IP,USB,Wiegand In/Out,Two Relay,Trigger,Door Sensor, Exit Button;
*Support ZKAccess3.5,ZKBioSecurity3.0
*Size: 250*250*'1.Change Log'!C4mm
ZKTeco Logo,Black color(Stadard)
Blank  Logo,White color(Optional)
Unencrypted
E: means frequency band(865MHz-868MHz)
F: means frequency band(902MHz-926MHz)
Application:
Noncontact access control management
(Reading distance for 0-3m)</t>
  </si>
  <si>
    <t>U2000 Series</t>
  </si>
  <si>
    <t>* Long distance RFID UHF Standalone Terminal
Reading distance:0-12m(For Hand-held testing)
Reading distance:0-6m
(For long distance fixed vehicle access management)
* TCP/IP,USB,Wiegand In/Out,Two Relay,Trigger,Door Sensor, Exit Button;
*Support ZKAccess3.5,ZKBioSecurity3.0
*Size: 445*445*'1.Change Log'!C4mm
ZKTeco Logo,Black color(Stadard)
Blank  Logo,White color(Optional)
Unencrypted
E: means frequency band(865MHz-868MHz)
F: means frequency band(902MHz-926MHz)
Application:
Long distancen fixed vehicle access management 
(Reading distance for 0-6m)</t>
  </si>
  <si>
    <t>UHF2-6(Brazil Intelbrass Customized Version)
MOQ:50pcs</t>
  </si>
  <si>
    <t>UHF2-5F(Brazil Intelbrass Customized Version)
MOQ:50pcs</t>
  </si>
  <si>
    <t>UHF1-10F(eSSL customized version)
Print eSSL logo
MOQ:50pcs</t>
  </si>
  <si>
    <t>UR10R Series</t>
  </si>
  <si>
    <t>*UHF card issuer
Comunication:USB
R:means reading only
1:means encrypted,ZKTeco Logo
2:means unencrypted,Blank Logo
E: means frequency band(865MHz-868MHz)
F: means frequency band(902MHz-926MHz)</t>
  </si>
  <si>
    <t>UR10RW Series</t>
  </si>
  <si>
    <t>*UHF card issuer
Comunication:USB;
*Unencrypted,Blank Logo
RW:means reading&amp;writing EPC number(Card number)
E: means frequency band(865MHz-868MHz)
F: means frequency band(902MHz-926MHz)</t>
  </si>
  <si>
    <t>BT-10</t>
  </si>
  <si>
    <t>*Bluetooth Card Issuer
Demension:160*109*41mm
MOQ:30pcs</t>
  </si>
  <si>
    <t>UHT100</t>
  </si>
  <si>
    <t>UG100</t>
  </si>
  <si>
    <t>Type</t>
  </si>
  <si>
    <t>Model</t>
  </si>
  <si>
    <t>Photo</t>
  </si>
  <si>
    <t>Description</t>
  </si>
  <si>
    <t>compatible device</t>
  </si>
  <si>
    <t>Accessories of UHF</t>
  </si>
  <si>
    <t>UHF Waterproof  Tag</t>
  </si>
  <si>
    <t>All UHF reader</t>
  </si>
  <si>
    <t>UHF Parking Tag</t>
  </si>
  <si>
    <t>UHF1-Tag1</t>
  </si>
  <si>
    <t>UHF1-Tag3</t>
  </si>
  <si>
    <t>DF01 Card</t>
  </si>
  <si>
    <t>DF02 Card</t>
  </si>
  <si>
    <t>UHF1-Tag6</t>
  </si>
  <si>
    <t>BT-Tag1</t>
  </si>
  <si>
    <t>Parking 
Card Holder</t>
  </si>
  <si>
    <t>*Front Shell
For UHF1-10F</t>
  </si>
  <si>
    <t>UHF 1-10</t>
  </si>
  <si>
    <t xml:space="preserve"> New UHF
 mainboard</t>
  </si>
  <si>
    <t>UHF1-Tag7</t>
  </si>
  <si>
    <t>UA11</t>
  </si>
  <si>
    <t>*UHF Antena
Reading Distance:1.2-4m
No Waterproof
Frequency:840-940MHz
Joint Model:SMA-K
Gain:2dBi
Dimension:50*50*8.5mm</t>
  </si>
  <si>
    <t>UR4000 Series
UR8000 Series</t>
  </si>
  <si>
    <t>UA12</t>
  </si>
  <si>
    <t>*UHF Antena
Reading Distance:2.5-6m
No Waterproof
Frequency:840-940MHz
Joint Model:SMA-K
Gain:6dBi
Dimension:120*120*6.5mm</t>
  </si>
  <si>
    <t>UA13</t>
  </si>
  <si>
    <t>*UHF Antena
Reading Distance:5-9m
Waterproof
Frequency:840-940MHz
Joint Model:SMA-K
Protection Grade:IP67
Gain:6dBi
Dimension:140*120*20mm</t>
  </si>
  <si>
    <t>UA14</t>
  </si>
  <si>
    <t>*UHF Antena
Reading Distance:6-18m
Waterproof
Frequency:840-940MHz
Joint Model:N-Female
Protection Grade:IP67
Gain:9dBi
Dimension:257*257*33mm</t>
  </si>
  <si>
    <t>UW13</t>
  </si>
  <si>
    <t>UW15</t>
  </si>
  <si>
    <t>UW23</t>
  </si>
  <si>
    <t>UW25</t>
  </si>
  <si>
    <t>UHF Parking Card</t>
  </si>
  <si>
    <t>UHF1-Tag2</t>
  </si>
  <si>
    <t>UHF1-Tag4</t>
  </si>
  <si>
    <t>Frequency:860MHz-960MHz
Reading distance:
Up to 10 meters for UHF1-10E and UHF1-10F;
Storage structure:EPC 800 bits, UID/TID:64 bits,User:512 bits
  Kill password:32bits, Access Password:32bits
Installation:Stick on the windshield 
Dimension:96.5*23mm</t>
  </si>
  <si>
    <t>Type1</t>
  </si>
  <si>
    <t>Type2</t>
  </si>
  <si>
    <t>Device Photo</t>
  </si>
  <si>
    <t>Specifications</t>
  </si>
  <si>
    <t>PC Solution</t>
  </si>
  <si>
    <t>Palm Sensor</t>
  </si>
  <si>
    <t>PV10R</t>
  </si>
  <si>
    <t>PV10R uses near-infrared recognition to acquire the palm vein of the user for identity authentication. Supports standard USB 
communication, making it easy for other devices to access and implement palm recognition.</t>
  </si>
  <si>
    <t>Fingerprint Sensor</t>
  </si>
  <si>
    <t>ZK8500[MF]</t>
  </si>
  <si>
    <t>1. Fingerprint Reader
2. ZK9500 fingerprint module(Standard)
3. MF card reader(Standard)</t>
  </si>
  <si>
    <t>ZK8500R[ID]</t>
  </si>
  <si>
    <t>1. Fingerprint Reader
2. ZK9500 fingerprint module(Standard)
3. ID card reader(Optional)</t>
  </si>
  <si>
    <t>ZK8500R(SilkID)</t>
  </si>
  <si>
    <t>1. Fingerprint Reader
2. SLKID fingerprint module(Optional)
3. MF card reader(Standard)</t>
  </si>
  <si>
    <t>ZK8500R(SilkID)[ID]</t>
  </si>
  <si>
    <t>1. Fingerprint Reader
2. SLKID fingerprint module(Optional)
3. ID card reader(Optional)</t>
  </si>
  <si>
    <t>Face Sensor</t>
  </si>
  <si>
    <t>FA10M</t>
  </si>
  <si>
    <t>USB face module; support Windows, Linux, Android and other system; integrated design, with near-infrared light</t>
  </si>
  <si>
    <t>SLK20M-Casing</t>
  </si>
  <si>
    <t>Desktop USB Enrollment device, based on SLK20M embedded module,  fingerprint acquisition, fingerprint registration, fingerprint comparison, support Win10/8/7,  support USB only. Firmware version: V9.00.</t>
  </si>
  <si>
    <t>SLK20R</t>
  </si>
  <si>
    <t>Desktop USB Enrollment device, based on SLK20M embedded module,  fingerprint acquisition, support Win10/8/7,  support USB only. Firmware version: V2.30.</t>
  </si>
  <si>
    <t>Fingerprint Sensor
(Embedded module)</t>
  </si>
  <si>
    <t>SLK20M</t>
  </si>
  <si>
    <t>Embedded optical fingerpringt scanner module for integration,  support USB,  TTLcommunication
Capacity upto 10,000, Remark when ordering.</t>
  </si>
  <si>
    <t>SLK20M-DK</t>
  </si>
  <si>
    <t>Embedded optical fingerpringt scanner module for integration,  support USB,  TTLcommunication, SLK20M+ custom wire</t>
  </si>
  <si>
    <t>ZK6500</t>
  </si>
  <si>
    <t>Desktop USB Enrollment device, support Win10/8/7,support USB only</t>
  </si>
  <si>
    <t>ZK9500</t>
  </si>
  <si>
    <t>Finger Vein Sensor</t>
  </si>
  <si>
    <t>FPV10R</t>
  </si>
  <si>
    <t>* USB interface
* 500DPI /300DPI image resolution
* Effective collecting area: 13.24*15.7mm
* Compatible with Windows/Linux/Android
* LED indicator</t>
  </si>
  <si>
    <t>Face &amp; Fingerprint Sensor</t>
  </si>
  <si>
    <t>HB280</t>
  </si>
  <si>
    <t>• Simple design style.
• Monocular rotatable camera.
• Supports visible light face comparison and fingerprint comparison.
• A variety of veri_x005F_x005f_x005F_x005f_x005F_x005f_x005F_x001f_cation methods are integrated.
• Supports USB2.0 interface.
• Supports Windows, Linux, Android system development.</t>
  </si>
  <si>
    <t>FP+Finger-vein module</t>
  </si>
  <si>
    <t>FPV10M</t>
  </si>
  <si>
    <t>Bio30M</t>
  </si>
  <si>
    <t>Embedded electro-silicon fingerpringt scanner module for integration,  support USB,  TTLcommunication</t>
  </si>
  <si>
    <t>Bio31M</t>
  </si>
  <si>
    <t>Handheld terminal</t>
  </si>
  <si>
    <t>Hybrid Biometrics Smart-terminal</t>
  </si>
  <si>
    <t>HB510-B[NFC]</t>
  </si>
  <si>
    <t>* Android  5 inch                                                                                              * Image resolution: 720*1280 pixel                                                                                            
* GPS Index: Channel: 12 channels
* 4G
* Wi-Fi
* Bluetooth
* Barcode(honeywell-6603)
* NFC</t>
  </si>
  <si>
    <t>HB510-FB</t>
  </si>
  <si>
    <t>* Android  5 inch
* Image resolution: 720*1280 pixel                                                                                            
* GPS Index: Channel: 12 channels                                                                * 4G
* Wi-Fi
* Bluetooth
* FP(Bio30M)
* Barcode(honeywell-6603)</t>
  </si>
  <si>
    <t>HB510-F[NFC]</t>
  </si>
  <si>
    <t>* Android  5 inch
* Image resolution: 720*1280 pixel                                                                                            
* GPS Index: Channel: 12 channels                                                                * 4G
* Wi-Fi
* Bluetooth
* FP(Bio30M)
* NFC</t>
  </si>
  <si>
    <t>HB510-FB[NFC]</t>
  </si>
  <si>
    <t>* Android  5 inch
* Image resolution: 720*1280 pixel                                                                                            
* GPS Index: Channel: 12 channels                                                                * 4G
* Wi-Fi
* Bluetooth
* FP(Bio30M)
* Barcode(honeywell-6603)                                                                             * NFC</t>
  </si>
  <si>
    <t>Software</t>
  </si>
  <si>
    <t>SDK</t>
  </si>
  <si>
    <t>/</t>
  </si>
  <si>
    <t>ZKfingerPro SDK</t>
  </si>
  <si>
    <t>Based on ZKfingerSDK, an interface for inputting images from outside and extracting fingerprint templates is added.Support basic functions of fingerprints (registration, comparison, etc.)</t>
  </si>
  <si>
    <t>License</t>
  </si>
  <si>
    <t>ZKFace SDK_3.3_Android_license</t>
  </si>
  <si>
    <t>Face 3.3 algorithm Android license</t>
  </si>
  <si>
    <t>ZKFace SDK_3.3_Windows_license</t>
  </si>
  <si>
    <t>Face 3.3 algorithm Windows license</t>
  </si>
  <si>
    <t>ZKFace SDK_5.6_Android_license</t>
  </si>
  <si>
    <t>Face 5.6 algorithm Android license</t>
  </si>
  <si>
    <t>Face T&amp;A Device</t>
  </si>
  <si>
    <t>5" Touch Display</t>
  </si>
  <si>
    <t>Horus E1</t>
  </si>
  <si>
    <t>Horus E1-RFID</t>
  </si>
  <si>
    <t>Horus E1-FP</t>
  </si>
  <si>
    <t>Palm&amp;Fingerprint&amp;Face T&amp;A and A&amp;C Terminal</t>
  </si>
  <si>
    <t>4.3" Touch Display</t>
  </si>
  <si>
    <t>PFace202</t>
  </si>
  <si>
    <t>Palm Capacity: 600
Fingerprint Capacity: 2,000
Face Capacity: 1200(1:N) / 3000(1:1)
ID Card Capacity: 10,000 (Optional)
Record Capacity: 100,000 
Communication: TCP/IP, USB Host, Wi-Fi(Optional)
Standard Functions: Automatic Status Switch, T9 input,  9 Digit User ID, Photo ID, Work Code, DST, Self Service Query, Schedule-bell, Multilpe Vertify Mode
Access Control Interface for Third Party Electric Lock, Door Sensor and Eixt Button, Alarm,12V Out/In, Wiegand Out.
Optional:  ID/MF, Backup Battery,3G,RS485 Fingerprint Reader, RS232 Printer
Power: 12V 3A</t>
  </si>
  <si>
    <t>Multibio T&amp;A and A&amp;C Deviece</t>
  </si>
  <si>
    <t>4.3" Color Display</t>
  </si>
  <si>
    <t>SFace900</t>
  </si>
  <si>
    <t>Face capacity: 3000
Fingerprint Capacity: 4000
ID Card Capacity: 10,000 (Optional)
Communication: TCP/IP, USB-Host,  Wiegand Out
Standard functions: Automatic Status Switch, T9 input, 9 Digit User ID, Photo ID,  Work Code, DST, Self Service Query, Schedule-bell, Multilpe Vertify Mode,  Access Control interface for 3rd party electric lock, Door Sensor and Exit Button,  Alarm.
Optional functions: ID Card, MF Card, ADMS, Wi-Fi, Backup Battery, 4G</t>
  </si>
  <si>
    <t>uFace202</t>
  </si>
  <si>
    <t>Face capacity: 3000
Fingerprint capacity: 4000
ID Card Capacity: 10,000 (Optional)
Communication: TCP/IP, USB-Host, Wiegand Out
Standard functions: Automatic Status Switch, T9 input, 9 Digit User ID, Photo ID,  Work Code, DST, Self Service Query, Schedule-bell, Multilpe Vertify Mode
Access Control Interface for Third Party Electric Lock, Door Sensor and Eixt Button,  Alarm.
Optional functions: IDcard, MFCard, ADMS, 3G, Wi-Fi, Backup Battery</t>
  </si>
  <si>
    <t>uFace302</t>
  </si>
  <si>
    <t>Face capacity: 3000
Fingerprint capacity: 4000
ID Card Capacity: 10,000 (Optional)
Communication: TCP/IP, USB-Host,  Wiegand Out
Standard functions: Automatic Status Switch, T9 input, 9 Digit User ID, Photo ID,  Work Code, DST, Self Service Query, Schedule-bell, Multilpe Vertify Mode
Access Control Interface for Third Party Electric Lock, Door Sensor and Eixt Button,  Alarm
Optional functions: IDcard, MFCard, ADMS, 3G, Wi-Fi, Backup Battery</t>
  </si>
  <si>
    <t>uFace402</t>
  </si>
  <si>
    <t>Face capacity: 3000
Fingerprint capacity: 4000
ID Card Capacity: 10,000 (Optional)
Communication: TCP/IP, USB-Host, Wiegand Out
Standard functions: Automatic Status Switch, T9 input, 9 Digit User ID, Photo ID,  Work Code, DST, Self Service Query, Schedule-bell,  Multilpe Vertify Mode
Access Control Interface for Third Party Electric Lock, Door Sensor and Eixt Button,  Alarm
Optional functions: IDcard, MF Card, ADMS, 3G, Wi-Fi, Backup Battery</t>
  </si>
  <si>
    <t>uFace602</t>
  </si>
  <si>
    <t>Face capacity: 3000
Fingerprint capacity: 4000
ID Card Capacity: 10,000 (Optional)
Communication: TCP/IP, USB-Host,  Wiegand Out
Standard functions: Automatic Status Switch, T9 input, 9 Digit User ID, Photo ID,  Work Code, DST, Self Service Query, Schedule-bell, Multilpe Vertify Mode
Access Control Interface for Third Party Electric Lock, Door Sensor and Eixt Button,  Alarm
Optional functions: IDcard, MF Card, ADMS, 3G, Wi-Fi, Backup Battery</t>
  </si>
  <si>
    <t>uFace800</t>
  </si>
  <si>
    <t>Face capacity: 3000
Fingerprint capacity: 4000
ID Card Capacity: 10,000 (Optional)
Communication: TCP/IP, USB-Host, Wiegand Out
Standard functions: Automatic Status Switch, T9 input, 9 Digit User ID, Photo ID,  Work Code, DST, Self Service Query, Schedule-bell, Multilpe Vertify Mode
Access Control Interface for Third Party Electric Lock, Door Sensor and Eixt Button,  Alarm
Optional functions: IDcard, MFCard, ADMS, 3G, Wi-Fi, Backup Battery</t>
  </si>
  <si>
    <t>2.8"  Color Display</t>
  </si>
  <si>
    <t>MB2000</t>
  </si>
  <si>
    <t>Fingerprint Capacity: 3000
Face Capacity: 2000
ID Card Capacity: 3000 (Optional)       
Record Capacity: 100,000 
Fingerprint Sensor: BioID
Communication: RS232/485, TCP/IP, USB -Host
Standard Functions: Work Code,  SMS,  DST,  Scheduled-bell,  Self-Service Query,  Automatic Status Switch , Photo ID,  T9 Input,  Camera,  9 digit user ID,  Built-in Battery,  Multiple Verify Mode,  External Bell.
Access Control Interface for Lock,  Door Sensor,  Exit Button,  Alarm
Wiegand Signal:  Output
Optional: ID/Mifare,  ADMS</t>
  </si>
  <si>
    <t>MB1000</t>
  </si>
  <si>
    <t>Fingerprint Capacity: 3000
Face Capacity: 2000
ID Card Capacity: 3000 (Optional)       
Record Capacity: 100,000 
Fingerprint Sensor: BioID
Communication: TCP/IP,  USB-Host,  Wi-Fi(Optional)
Standard Functions: Work Code,  SMS,  DST,  Scheduled-bell,  Self-Service Query,  Automatic Status Switch,  Photo ID,  T9 Input,  Camera,  9 digit user ID,  Built-in Battery,  Multiple Verify Mode,  External Bell
Access Control Interface for Lock,  Door Sensor,  Exit Button,  Alarm
Optional: ID/Mifare,  WDMS</t>
  </si>
  <si>
    <t>SilkBio-101TC</t>
  </si>
  <si>
    <t>Fingerprint Capacity: 3000
Face Capacity: 2000
ID Card Capacity: 3000 (Optional)       
Record Capacity: 100,000 
Fingerprint Sensor: SilkID
Communication: TCP/IP,  USB-Host,  Wi-Fi(Optional)
Standard Functions: Work Code,  SMS,  DST,  Scheduled-bell,  Self-Service Query,  Automatic Status Switch,  Photo ID,  T9 Input,  Camera,  9 digit user ID,  Built-in Battery,  Multiple Verify Mode,  External Bell
Access Control Interface for Lock,  Door Sensor,  Exit Button,  Alarm
Optional: ID/Mifare,  WDMS</t>
  </si>
  <si>
    <t>SilkBio-100TC</t>
  </si>
  <si>
    <t>Fingerprint Capacity: 3000
Face Capacity: 2000
ID Card Capacity: 3000 (Optional)       
Record Capacity: 100,000 
Fingerprint Sensor: SilkID
Communication: RS232/485,  TCP/IP,  USB -Host
Standard Functions: Work Code,  SMS,  DST,  Scheduled-bell,  Self-Service Query,  Automatic Status Switch , Photo ID,  T9 Input,  Camera,  9 digit user ID,  Built-in Battery,  Multiple Verify Mode,  External Bell.
Access Control Interface for Lock,  Door Sensor,  Exit Button,  Alarm
Wiegand Signal:  Output
Optional: ID/Mifare,  ADMS</t>
  </si>
  <si>
    <t>2.8" Color Display</t>
  </si>
  <si>
    <t>MB160</t>
  </si>
  <si>
    <t>MB360</t>
  </si>
  <si>
    <t>MB460</t>
  </si>
  <si>
    <t>MB10</t>
  </si>
  <si>
    <t>Face Capacity: 200
Fingerprint Capacity: 500
ID Card Capacity: 1000  (Optional)
Record Capacity: 50,000
Communication: TCP/IP, USB-host
Standard Functions: Automatic Status Switch, Self-Service Query, DST, T9 Input,  9 Digit User ID, Scheduled Bell, Photo ID, Lock, sensor, Exit button.
Optional: ID/Mifare Cards</t>
  </si>
  <si>
    <t>MB20</t>
  </si>
  <si>
    <t>Face Capacity: 200
Fingerprint Capacity: 500
ID Card Capacity: 1000  (Optional)
Record Capacity: 50,000
Communication: TCP/IP, USB-host
Standard Functions: Automatic Status Switch,  Self-Service Query,  DST,  T9 Input,  9 Digit User ID,  Scheduled Bell,  Photo ID,  Lock,  sensor,  Exit button.
Optional: ID/Mifare Cards</t>
  </si>
  <si>
    <t>Face T&amp;A and A&amp;C Device</t>
  </si>
  <si>
    <t>3" Color Display</t>
  </si>
  <si>
    <t>VF380</t>
  </si>
  <si>
    <t>Face Capacity: 3000(1:N)
ID Card Capacity: 50,000/100,000(optional)
Record Capacity: 1,000, 000
Communication: TCP/IP, USB-host 
Standard Functions: ID Card,  Automatic Status switch,  T9 input,  Photo ID,  Work Code,  DST,  Self Service Query,  Short Message,  Schedule-bell
Access Control Ineterface forThird Party Electric Lock,  Door Sensor and Eixt Button
Optional:ADMS,  MF Card,  Wi-Fi</t>
  </si>
  <si>
    <t>VF680</t>
  </si>
  <si>
    <t>VF780</t>
  </si>
  <si>
    <t>KF160</t>
  </si>
  <si>
    <t>Face Capacity: 1500
ID Card Capacity: 2000  (Optional)
Record Capacity: 100, 000
Communication: TCP/IP,  USB-host
Standard Functions: SMS,  DST,  Scheduled-bell,  Self-sevice Qquery,  Automatic Status Switch,  T9 input,  Photo ID,  Camera,  Multi-verification,  RS232 Printer,  3rd party electric lock,  Exit Button,  Alarm.
Optional: ID/Mifare Cards,  Work Code,  ADMS
(Optional Wi-Fi: +15 USD)</t>
  </si>
  <si>
    <t>KF460</t>
  </si>
  <si>
    <t>Face Capacity: 1500
Card Capacity(Optional): 2000  (Optional)
Record Capacity: 100,000
Communication: TCP/IP,  USB-host
Standard Functions: SMS,  DST,  Scheduled-bell,  Self-sevice Qquery,  Automatic Status Switch,  T9 input,  Photo ID,  Camera,  Multi-verification,  RS232 Printer,  3rd party electric lock,  Exit Button,  Alarm.
Optional: ID/Mifare Cards,  Work Code,  ADMS
(Optional Wi-Fi: +15 USD)</t>
  </si>
  <si>
    <t>Finger T&amp;A Device</t>
  </si>
  <si>
    <t>7" Touch Display</t>
  </si>
  <si>
    <t>Zpad Plus</t>
  </si>
  <si>
    <t>Zpad Plus-RFID</t>
  </si>
  <si>
    <t>Zpad Plus
for 3rd part development</t>
  </si>
  <si>
    <t>Standalone Device</t>
  </si>
  <si>
    <t>2.8inch TFT</t>
  </si>
  <si>
    <t>MB560-VL</t>
  </si>
  <si>
    <t>Fingerprint T&amp;A Device</t>
  </si>
  <si>
    <t>3.5" Color Display</t>
  </si>
  <si>
    <t>S922</t>
  </si>
  <si>
    <t>Fingerprint Capacity: 5000(Standard)/10000(Optional)
ID Card  Capacity:30, 000 
Record Capacity: 200, 000 
Communication: TCP/IP, USB Host
Standard Functions: Work Code, DST, Short Message, Self Service Query,  9 Digit User ID, T9 Iuput, Automatic Status Switch, Photo ID, ADMS, Backup Battery
Optional: MF Card, Wi-Fi, GPRS, 3G
* IP65 rated waterproof and dustproof protection    grade
* Shockproof (0.5m above the ground) 
* Rubber coated protection</t>
  </si>
  <si>
    <t>iClock260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</si>
  <si>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Automatic Status Switch, Photo ID
Optional: MF Card, Websever, ADMS, Multilpe Vertify Mode, External Bell and Printer</t>
  </si>
  <si>
    <t>iClock360</t>
  </si>
  <si>
    <t>Fingerprint Capacity: 8000
ID Card  Capacity:10, 000 (Optional)       
Record Capacity: 200, 000 
Communication: TCP/IP, RS232/485, USB (host&amp;client) 
Standard Functions: Work Code, DST, Short Message,  Self Service Query,  9 Digit User ID, Schedule-bell, T9 Input,  Automatic Status Switch, Photo ID
Optional: MF Card, Wi-Fi, Websever, ADMS, Multilpe Vertify Mode, External Bell and Printer</t>
  </si>
  <si>
    <t>iClock460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</si>
  <si>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 Automatic Status Switch, Photo ID
Optional: MF Card, Wi-Fi,  GPRS,  Websever,  ADMS,  Multilpe Vertify Mode, External Bell and Printer</t>
  </si>
  <si>
    <t>Fingerprint T&amp;A and A&amp;C Device</t>
  </si>
  <si>
    <t>iClock480</t>
  </si>
  <si>
    <t>Fingerprint Capacity: 8000
ID Card  Capacity: 10, 000 (Optional)       
Record Capacity: 200, 000 
Communication: TCP/IP, RS232/485, Wiegand Out&amp;In,  USB(host&amp;Client)
Standard Functions: Work Code, DST, Short Message, Self Service Query,  9 Digit User ID, T9 Input, Schedule-bell, Automatic Status Switch,  Photo ID, Anti-passback
Access Control Interface for Third Party Electric Lock,  Door Sensor and Eixt Button, Alarm
Optional: MF Card, Wi-Fi,  GPRS,  Webserve,  ADMS, Multilpe Vertify Mode, External Printer</t>
  </si>
  <si>
    <t>iClock580</t>
  </si>
  <si>
    <t>Fingerprint Capacity:8000
ID Card  Capacity:10, 000 (Optional)       
Record Capacity: 200, 000 
Communication: TCP/IP, RS232/485, USB (host&amp;client),  Wiegand Out&amp;In, 
Standard Functions: Work Code, DST, Short Message, Self Service Query,  9 Digit User ID, T9 Iuput, Schedule-bell, Automatic Status Switch, Photo ID, Anti-passback
Access Control Interface for Third Party Electric Lock,  Door Sensor and Eixt Button, Alarm
Optional: MF Card, Wi-Fi, Webserve, ADMS, Multilpe Vertify Mode, External Printer</t>
  </si>
  <si>
    <t>iClock660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</si>
  <si>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 Automatic Status Switch, Photo ID, Camera
Optional: MF Card, Wi-Fi, GPRS, 3G, Websever, ADMS, Multilpe Vertify Mode, External Bell and Printer</t>
  </si>
  <si>
    <t>iClock680</t>
  </si>
  <si>
    <t>Fingerprint Capacity: 8000
ID Card Capacity:10, 000 (Optional)       
Record Capacity: 200, 000 
Communication: TCP/IP, RS232/485, USB Host,  Wiegand Out&amp;In, 
Standard Functions: Work Code, DST, Short Message, Self Service Query,  9 Digit User ID, T9 Iuput, Schedule-bell, Automatic Status Switch, Photo ID, Multilpe Vertify Mode, Anti-passback, Camera
Access Control Interface for Third Party Electric Lock,  Door Sensor and Eixt Button, Alarm
Optional: MF Card, Wi-Fi,  GPRS,  3G,  Webserve,  ADMS,  External Printer</t>
  </si>
  <si>
    <t>iClock700</t>
  </si>
  <si>
    <t>Fingerprint Capacity:8000
ID Card Capacity:10, 000 (Optional)       
Record Capacity: 200, 000 
Communication: TCP/IP, RS232/485, USB (host&amp;client),  Wiegand Out&amp;In, 
Standard Functions: Webserve, Work Code, DST, Short Message, Self Service Query,  9 Digit User ID, T9 Iuput, Schedule-bell, Automatic Status Switch, Photo ID, Anti-passback, Camera, Backup Battery
Access Control Interface for Third Party Electric Lock,  Door Sensor and Eixt Button, Alarm
Optional: MF Card, Wi-Fi, GPRS, 3G, ADMS, Multilpe Vertify Mode, External Printer</t>
  </si>
  <si>
    <t>iClock880</t>
  </si>
  <si>
    <t>Fingerprint Capacity: 8000
ID Card Capacity:10, 000 (Optional)       
Record Capacity: 200, 000 
Communication: TCP/IP, RS232/485, USB Host, Wiegand Out&amp;In, 
Standard Functions: Webserve,  Work Code,  DST,  Short Message,  Self Service Query,  9 Digit User ID, T9 Iuput,  Schedule-bell,  Automatic Status Switch,  Photo ID,  Anti-passback,  Multilpe Vertify Mode,  Camera,  Backup Battery
Access Control Interface for Third Party Electric Lock,  Door Sensor and Eixt Button,  Alarm.
Optional: ID/MF Card,  Wi-Fi,  GPRS,  3G,  ADMS,  External Printer</t>
  </si>
  <si>
    <t>Iclock990</t>
  </si>
  <si>
    <t>Fingerprint Capacity: 8000
ID Card Capacity:10, 000  
Record Capacity: 200, 000 
Communication: TCP/IP, RS232/485, USB (host&amp;client),  Wiegand Out&amp;In, 
Standard Functions: Webserve, Work Code, DST, Short Message, Self Service Query,  9 Digit User ID, T9 Iuput, Schedule-bell, Automatic Status Switch, Photo ID, Anti-passback, Backup Battery
Access Control Interface for Third Party Electric Lock,  Door Sensor and Eixt Button, Door Bell
Optional: MF Card, Wi-Fi, GPRS, ADMS, External Printer, Camera, Multilpe Vertify Mode</t>
  </si>
  <si>
    <t>RFID T&amp;A Device</t>
  </si>
  <si>
    <t>S500</t>
  </si>
  <si>
    <t>ID Card Capacity:10, 000  
Record Capacity: 50, 000 
Communication: TCP/IP, RS232/485, USB (host&amp;client)
Standard Functions: Work Code, DST, Short Message, Self Service Query, 9 Digit User ID, T9 Input, Schedule-bell, Automatic Status Switch, Photo ID
Optional: MFCard, ADMS, Webserve, External Printer and Belll, Multilpe Vertify Mode</t>
  </si>
  <si>
    <t>RFID T&amp;A and A&amp;C Device</t>
  </si>
  <si>
    <t>US900R
(Old Name: S680)</t>
  </si>
  <si>
    <t>ID Card Capacity:10, 000  
Record Capacity: 50, 000 
Communication:TCP/IP, RS232/485, USB (host&amp;client),  Wiegand Out&amp;In
Standard Functions: Work Code, DST, Short Message, Self Service Query, 9 Digit User ID, T9 Input, Schedule-bell, Automatic Status Switch, Photo ID, Anti-passback
Access Control Interface for Third Party Electric Lock,  Door Sensor and Eixt Button, Alarm 
Optional: MFCard, Wi-Fi, GPRS, 3G, ADMS, Webserve, External Printer , Multilpe Vertify Mode</t>
  </si>
  <si>
    <t>S880</t>
  </si>
  <si>
    <t>ID Card Capacity: 50, 000  
Record Capacity: 150, 000 
Communication: TCP/IP, RS232/485, USB Host,  Wiegand Out&amp;In
Standard Functions: Work Code, DST, Short Message, Self Service Query, 9 Digit User ID, T9 Input, Schedule-bell, Automatic Status Switch, Photo ID, Anti-passback, Camera
Access Control Interface for Third Party Electric Lock,  Door Sensor and Eixt Button, Alarm 
Optional: MFCard, GPRS, 3G, ADMS, Webserve, External Printer , Multilpe Vertify Mode</t>
  </si>
  <si>
    <t>S900</t>
  </si>
  <si>
    <t>Fingerprint Capacity: 8000
ID Card Capacity:10, 000 (Optional)       
Record Capacity: 200, 000 
Communication: TCP/IP, RS232/485, Wiegand Out&amp;In, USB Host
Standard Functions: Work Code, DST, Short Message, Self Service Query,  9 Digit User ID, Schedule-bell, Automatic Status Switch, Photo ID
Access Control Interface for Third Party Electric Lock,  Door Sensor and Eixt Button, Alarm
Optional: MF Card, Wi-Fi,  GPRS,  3G,  Webserve,  ADMS,  Multilpe Vertify Mode, Anti-passback, External Printer</t>
  </si>
  <si>
    <t>S920</t>
  </si>
  <si>
    <t>Fingerprint Capacity: 5000 (Mercury )
ID Card Capacity: 30, 000 (Optional)       
Record Capacity: 200, 000 
Communication: TCP/IP, RS232/485, Wiegand Out&amp;In, USB Host
Standard Functions: Work Code, DST, Short Message, Self Service Query, 9 Digit User ID, T9 Input, Schedule-bell, Automatic Status Switch, Multilpe Vertify Mode
Access Control Interface for Third Party Electric Lock, Door Sensor and Eixt Button, Alarm
Optional: MF Card, ADMS, Photo ID, Anti-passback,  External Printer</t>
  </si>
  <si>
    <t>LP400</t>
  </si>
  <si>
    <t>Fingerprint Capacity: 3000 
ID Card  Capacity:10, 000 (Optional)       
Record Capacity:100, 000 
Communication: TCP/IP, USB Host
Standard Functions: Work Code, DST, Self Service Query,  9 Digit User ID,  Schedule-bell,  Automatic Status Switch, Printer
Optional: MF Card, ADMS, Built-in Battery</t>
  </si>
  <si>
    <t>IN05</t>
  </si>
  <si>
    <t>Fingerprint Capacity: 3000 
ID Card  Capacity: 10,000 (Optional)       
Record Capacity: 100,000 
Communication: TCP/IP, USB host, RS232
Standard Functions: Wi-Fi, Work Code, DST, Self Service Query, 9 Digit User ID, Schedule-bell, Multiple Vertify Mode, Automatic Status Switch, Built-in Battery
Optional: ID/MF/HID, Webserver, ADMS, 3G, External Bell, POE</t>
  </si>
  <si>
    <t xml:space="preserve">Palm and Fingerprint and T&amp;A and A&amp;C Device </t>
  </si>
  <si>
    <t>P260</t>
  </si>
  <si>
    <t>Fingerprint Capacity: 3000
Palm: 600
ID Card Capacity: 10,000 (Optional)       
Record Capacity: 100,000 
Communication: TCP/IP, USB host, RS232 for external printer, RS485 for external FP reader.
Standard Functions: Wi-Fi, Work Code, DST, Short Message, Self Service Query, 5 Digit User ID, Multiple Vertify Mode, T9 Input, Automatic Status Switch, Backup Battery, Wiegand In&amp;Out, Anti-passback.
Optional: ID/MF/HID, 3G, Webserver, ADMS, Photo ID, External Bell, Schedule-bell, POE, SRB.</t>
  </si>
  <si>
    <t>IN05-A</t>
  </si>
  <si>
    <t>Fingerprint Capacity: 3000
ID Card Capacity: 10,000 (Optional)       
Record Capacity: 100,000 
Communication: TCP/IP, USB host,  RS232 for external printer, RS485 for external FP reader.
Standard Functions: Wi-Fi, Work Code, DST, Short Message, Self Service Query, 5 Digit User ID, Multiple Vertify Mode, T9 Input, Automatic Status Switch, Backup Battery, Wiegand In&amp;Out, Anti-passback.
Optional: ID/MF/HID, 3G, Webserver, ADMS, Photo ID, External Bell, Schedule-bell, POE, SRB.</t>
  </si>
  <si>
    <t>IN01</t>
  </si>
  <si>
    <t>Fingerprint Capacity: 3000 
ID Card  Capacity:10, 000 (Optional)       
Record Capacity: 100, 000 
Communication: TCP/IP, USB( host &amp;client)
Standard Functions: Work Code, DST, Self Service Query,  9 Digit User ID,  Schedule-bell, Multilpe Vertify Mode, Automatic Status Switch, Built-in Battery
Optional: MF Card, Webserver,  ADMS, Wi-Fi,  GPRS,  3G,  External Bell</t>
  </si>
  <si>
    <t>IN01-A</t>
  </si>
  <si>
    <t xml:space="preserve">Fingerprint Capacity: 3000
ID Card Capacity:10, 000 (Optional)       
Record Capacity: 100, 000 
Communication: TCP/IP,  USB(host&amp;Client),  RS232/485
Standard Functions: Work Code,  DST,  Short Message,  Self Service Query,  5 Digit User ID,  Multiple Vertify Mode,  T9 Input,  Automatic Status Switch,  Backup Battery,  Wiegand In&amp;Out,  Anti-passback
Optional: ID/MF/HID Card,  Wi-Fi,  GPRS,  3G,  Webserver,  ADMS,  Photo ID,  External Bell,  Schedule-bell, </t>
  </si>
  <si>
    <t>IN02</t>
  </si>
  <si>
    <t>IN02-A</t>
  </si>
  <si>
    <t>U990-C</t>
  </si>
  <si>
    <t>Fingerprint Capacity: 3000
ID Card Capacity:10, 000 (Optional)       
Record Capacity:100, 000 
Communication: TCP/IP, RS232/485, Wiegand Out&amp;In,  USB(host&amp;Client)
Standard Functions: Webserve, Work Code, DST, Short Message, Self Service Query,  5 Digit User ID, Schedule-bell, Automatic Status Switch,  Anti-passback, Backup Battery
Access Control Interface for Third Party Electric Lock,  Door Sensor and Eixt Button, Door Bell
Optional: MF Card, Wi-Fi, GPRS, ADMS, Photo ID, Multilpe Vertify Mode, External Bell and Printer</t>
  </si>
  <si>
    <t>IN03</t>
  </si>
  <si>
    <t>Fingerprint Capacity: 3000 
ID Card Capacity:10, 000 (Optional)       
Record Capacity: 100, 000 
Communication: TCP/IP,  RS232/485, USB Host
Standard Functions: Work Code,  DST,  Self Service Query,  9 Digit User ID,  T9 Input,  Schedule-bell,  Automatic Status Switch,  Simple Access Control,  Built-in Battery
Optional: MF Card, Webserver,  ADMS,  Photo ID, Multilpe Vertify Mode,  External Bell and Printer</t>
  </si>
  <si>
    <t>IN04</t>
  </si>
  <si>
    <t>Fingerprint Capacity: 3000 
ID Card Capacity:10, 000 (Optional)       
Record Capacity: 100, 000 
Communication: TCP/IP, RS232/485, USB Host 
Standard Functions: Work Code, DST, Self Service Query,  9 Digit User ID, T9 Input,  Schedule-bell, Automatic Status Switch, Built-in Battery, Simple Access Control
Optional: MF Card,  Webserver, ADMS, Photo ID, Multilpe Vertify Mode, External Bell and Printer</t>
  </si>
  <si>
    <t>Palm&amp;Fingerprint T&amp;A and A&amp;C Terminal</t>
  </si>
  <si>
    <t>2.8" TFT Display</t>
  </si>
  <si>
    <t>P160</t>
  </si>
  <si>
    <t>Palm Capacity: 600
Fingerprint Capacity: 3000 
ID Card Capacity: 10,000 (Optional)
Record Capacity: 100,000
Communication: TCP/IP, USB Host, Wi-Fi(Optional)
Standard Functions: BioID, Work Code, SMS, DTS, Scheduled-bell,  Self-Service Query,  Automatic Status Switch,  T9 Input,  Photo ID,  Multi-Verification,   RS232 Printer,  AC1:Exit Button+12V Power Out+ 2*Relay + 1*AUX IN.
Optional:  ID/MF,  Backup Battery,  3G,  POE
Power: 12V 1.5A</t>
  </si>
  <si>
    <t>SilkFP-101TA</t>
  </si>
  <si>
    <t>Fingerprint Capacity: 3000
ID Card  Capacity: 10, 000 (Optional)       
Record Capacity: 100,000 
Communication: TCP/IP,  USB(Host and Client)
Standard Functions: Webserver,  Work Code,  SMS,  DST,  Scheduled-bell,  Self-Service Query, Automatic Status Switch,  T9 Input,  9 digit user ID,  Photo ID
Optional: ID/Mifare,  Wi-Fi,  External Bell,  ADMS</t>
  </si>
  <si>
    <t>A11-C</t>
  </si>
  <si>
    <t>Fingerprint Capacity: 3000 
ID Card Capacity:10, 000 (Optional)       
Record Capacity: 100, 000 
Communication: TCP/IP, RS232/485, USB Host 
Standard Functions: Webserver, Work Code, DST, Short Message, Self Service Query,  9 Digit User ID, Schedule-bell, Automatic Status Switch
Optional: MF Card, ADMS, Photo ID, Multilpe Vertify Mode, Simple Access Control, External Bell and Printer</t>
  </si>
  <si>
    <t>B3-C</t>
  </si>
  <si>
    <t>Fingerprint Capacity: 3000 
ID Card  Capacity:10, 000 (Optional)       
Record Capacity: 100, 000 
Communication: TCP/IP, RS232/485
Standard Functions: Work Code, DST, Short Message, Self Service Query,  5 Digit User ID, Schedule-bell, Automatic Status Switch
Optional: MF Card, USB Host, Webserver, ADMS, Photo ID, Multilpe Vertify Mode, Simple Access Control, External Bell and Printer</t>
  </si>
  <si>
    <t>X628-C</t>
  </si>
  <si>
    <t>Fingerprint Capacity: 3000 
ID Card Capacity:10, 000 (Optional)       
Record Capacity: 100, 000 
Communication: TCP/IP, RS232/485, USB Host
Standard Functions: Work Code, DST, Short Message, Self Service Query, 5 Digit User ID, Schedule-bell, Automatic Status Switch
Optional: MF Card, Webserver, ADMS, Photo ID, Multilpe Vertify Mode, Simple Access Control, External Bell and Printer</t>
  </si>
  <si>
    <t>U160-C</t>
  </si>
  <si>
    <t>Fingerprint Capacity: 3000 
ID Card  Capacity:10, 000 (Optional)       
Record Capacity: 100, 000 
Communication: TCP/IP, RS232/485, USB (host&amp;client)
Standard Functions: Work Code, DST, Short Message, Self Service Query, 5 Digit User ID, Schedule-bell, Automatic Status Switch
Optional: MF Card, Wi-Fi, Webserver, ADMS, Photo ID, Multilpe Vertify Mode, External Bell and Printer</t>
  </si>
  <si>
    <t>U260-C</t>
  </si>
  <si>
    <t>Fingerprint Capacity: 3000 
ID Card Capacity:10, 000 (Optional)       
Record Capacity: 100, 000 
Communication: TCP/IP, RS232/485, USB (host&amp;client)
Standard Functions: Webserver, Work Code, DST, Short Message, Self Service Query, 5 Digit User ID, T9 Input,  Schedule-bell, Automatic Status Switch
Optional: MF Card, ADMS, Photo ID, Multilpe Vertify Mode, External Bell and Printer</t>
  </si>
  <si>
    <t>U300-C</t>
  </si>
  <si>
    <t>Fingerprint Capacity: 3000 
ID Card Capacity:10, 000 (Optional)       
Record Capacity: 100, 000 
Communication: TCP/IP, RS232/485, USB (host&amp;client)
Standard Functions: Work Code, DST, Short Message, Self Service Query, 5 Digit User ID, Schedule-bell, Automatic Status Switch
Optional: MF Card, Webserver, ADMS, Photo ID, Multilpe Vertify Mode, External Bell and Printer</t>
  </si>
  <si>
    <t>UA100</t>
  </si>
  <si>
    <t>Fingerprint Capacity: 3000 
ID Card Capacity: 30, 000 (Optional)       
Record Capacity: 100, 000 
Communication: TCP/IP, RS232/485, USB( host &amp;client)
Standard Functions:Webserver, Work Code, DST, Self Service Query,  9 Digit User ID,  T9 Input,  Schedule-bell, Automatic Status Switch
Optional: MF Card, ADMS, Photo ID, External Bell and Printer</t>
  </si>
  <si>
    <t>UA200</t>
  </si>
  <si>
    <t>Fingerprint Capacity: 3000 
ID Card  Capacity: 30, 000 (Optional)       
Record Capacity: 100, 000 
Communication: TCP/IP, RS232/485, USB( host &amp;client)
Standard Functions: Webserver, Work Code, DST, Self Service Query,  9 Digit User ID,  T9 Input,  Schedule-bell, Automatic Status Switch
Optional: MF Card, ADMS, Photo ID, External Bell and Printer</t>
  </si>
  <si>
    <t>UA300</t>
  </si>
  <si>
    <t>Fingerprint Capacity: 3000 
ID Card Capacity:10, 000 (Optional)       
Record Capacity: 100, 000 
Communication: TCP/IP, RS232/485, USB( host &amp;client)
Standard Functions: Webserver, Work Code, DST, Self Service Query,  9 Digit User ID, T9 Input,   Schedule-bell, Automatic Status Switch
Optional: MF Card, ADMS, Photo ID, External Bell and Printer</t>
  </si>
  <si>
    <t>UA400</t>
  </si>
  <si>
    <t>Fingerprint Capacity: 3000 
ID Card Capacity:10, 000 (Optional)       
Record Capacity: 100, 000 
Communication: TCP/IP, RS232/485, USB( host &amp;client)
Standard Functions: Webserver, Work Code, DST, Self Service Query, 9 Digit User ID, T9 Input,  Schedule-bell, Automatic Status Switch
Optional: MF Card, ADMS, Multilpe Vertify Mode, External Printer</t>
  </si>
  <si>
    <t>US10C-B
US15C-B
(Bar code)</t>
  </si>
  <si>
    <t xml:space="preserve">
Card Capacity:10, 000    
Record Capacity: 100, 000 
Communication: TCP/IP, RS232, USB Host
Standard Functions: Work Code, DST, Short Message, Self Service Query, 5 Digit User ID, Schedule-bell, Automatic Status Switch, 
Optional: Wi-Fi, ADMS, External Bell and Printer</t>
  </si>
  <si>
    <t>US10C-M
US15C-M
(Stripe card)</t>
  </si>
  <si>
    <t xml:space="preserve">
Card Capacity:10, 000 
Record Capacity: 100, 000 
Communication: TCP/IP, RS232, USB Host
Standard Functions: Work Code, DST, Short Message, Self Service Query, 5 Digit User ID, Schedule-bell, Automatic Status Switch
Optional: Webserve, Wi-Fi, Multilpe Vertify Mode, External Bell and Printer</t>
  </si>
  <si>
    <t>US10C
US15C-ID</t>
  </si>
  <si>
    <t>Fingerprint Capacity: 3000 
ID Card Capacity:10, 000        
Record Capacity: 50, 000 
Communication: TCP/IP, RS232, USB Host
Standard Functions: Work Code, DST, Short Message, Self Service Query, 9 Digit User ID, Photo ID, Schedule-bell, Automatic Status Switch, External Printer
Optional: MF Card, Wi-Fi, ADMS, External Bell</t>
  </si>
  <si>
    <t>3" B&amp;W Display</t>
  </si>
  <si>
    <t>US10-M(Stripe card)</t>
  </si>
  <si>
    <t>Card Capacity:10, 000     
Record Capacity:100, 000 
Communication: TCP/IP, RS232,  USB Host
Standard Functions: Work Code, DST, Short Message,  5 Digit User ID, Schedule-bell, Multilpe Vertify Mode, Self Service Query,  Automatic Status Switch
Optional: Wi-Fi, External Printer and Bell</t>
  </si>
  <si>
    <t>US10-B(Bar code)</t>
  </si>
  <si>
    <t>Card Capacity:10, 000      
Record Capacity:100, 000 
Communication: TCP/IP, RS232, USB Host
Standard Functions: Work Code, DST, Short Message,  5 Digit User ID, Schedule-bell, Multilpe Vertify Mode, Self Service Query,  Automatic Status Switch
Optional: ADMS, Wi-Fi, External Printer and Bell</t>
  </si>
  <si>
    <t>S160-C</t>
  </si>
  <si>
    <t>ID Card Capacity: 3, 000  
Record Capacity: 100, 000 
Communication: TCP/IP, RS232/485, USB (host&amp;client)
Standard Functions: Work Code, DST, Short Message, Self Service Query, 5 Digit User ID, Schedule-bell, Automatic Status Switch
Optional: MFCard, Wi-Fi, Webserve, ADMS, Photo ID, , External Printer and Belll, Multilpe Vertify Mode</t>
  </si>
  <si>
    <t>Fingerprint T&amp;A and A&amp;C Terminal</t>
  </si>
  <si>
    <t>UA760</t>
  </si>
  <si>
    <t>User Capacity: 3000
Fingerprint Capacity: 3000 
Record Capacity: 50,000 
Communication: Wi-Fi, TCP/IP, USB Host 
Standard Functions: BioID, Wi-Fi, DST, Self Service Query, 9 Digit User ID,  Automatic Status Switch, Schedule-bell, T9 Input, RS232 Print.                                                      Access Control Interface: 3rd Party Electric Lock, Exict Button.
Optional:  ID/MF, PUSH
Certification: CE/FCC
Power: 12V 1.5A</t>
  </si>
  <si>
    <t>UA860</t>
  </si>
  <si>
    <t>User Capacity: 3000
Fingerprint Capacity: 3000 
Record Capacity: 50,000 
Communication: Wi-Fi, TCP/IP, USB Host 
Standard Functions: BioID, Wi-Fi, DST, Self Service Query, 9 Digit User ID,  Automatic Status Switch, Schedule-bell, T9 Input, RS232 Print.                                                       Access Control Interface: 3rd Party Electric Lock, Exict Button.
Optional:  ID/MF, PUSH
Certification: CE/FCC
Power: 12V 1.5A</t>
  </si>
  <si>
    <t>Fingerptint T&amp;A Device</t>
  </si>
  <si>
    <t>D1S</t>
  </si>
  <si>
    <t xml:space="preserve">Fingerprint Capacity: 400
Record Capacity: 10,000 
Communication:  USB 2.0 (Host )
Standard Functions:  Automatic Status Switch,Self Service Query, 9 input, 9 Digit User ID,daynight saving time
Optional: None
Capatibility: zktime.net 3.0
</t>
  </si>
  <si>
    <t>D2S</t>
  </si>
  <si>
    <t>D1</t>
  </si>
  <si>
    <t>Fingerprint Capacity: 1000
Record Capacity: 50,000 
Communication: WiFi(WLAN, USB host), USB Host 
Standard Functions: BioID, DST, Self Service Query, 9 Digit User ID, Automatic Status Switch,  Schedule-bell, T9 Input, SSR Report,  Backup Battery.
Optional: None
Capatibility: zktime.net, zktime 5.0, zkaccess3.5
Note: Hotspot of WiFi work with TA Assistant APP.</t>
  </si>
  <si>
    <t>D2</t>
  </si>
  <si>
    <t>Fingerprint Capacity: 1000
Record Capacity: 50,000 
Communication: WiFi(WLAN, USB host), USB Host 
Standard Functions: BioID, DST, Self Service Query, 9 Digit User ID, Automatic Status Switch,  Schedule-bell, T9 Input, SSR Report, Backup Battery.
Optional: None
Capatibility: zktime.net, zktime 5.0, zkaccess3.5
Note: Hotspot of WiFi work with TA Assistant APP.</t>
  </si>
  <si>
    <t>Fingerptint
  T&amp;A Device</t>
  </si>
  <si>
    <t>WL10</t>
  </si>
  <si>
    <t>Fingerprint Capacity: 1000/1500(without SSR) 
Record Capacity: 50,000 
Communication: WiFi(WLAN, USB host),  USB Host 
Standard Functions: BioID,  DST,  Self Service Query,  9 Digit User ID,  Automatic Status Switch,  Schedule-bell,  T9 Input,  SSR Report
Optional: None
Note: Hotspot of WiFi work with TA Assistant APP and Time Cube Cloud APP,  right now,  it's useless.</t>
  </si>
  <si>
    <t>WL20</t>
  </si>
  <si>
    <t>Fingerprint Capacity: 1000/1500 (without SSR) 
Record Capacity: 50,000 
Communication: WiFi(WLAN,  USB host),  USB Host 
Standard Functions: BioID,  DST,  Self Service Query,  9 Digit User ID,  Automatic Status Switch,  Schedule-bell,  T9 Input,  SSR Report
Optional: None
Note: Hotspot of WiFi work with TA Assistant APP and Time Cube Cloud APP,  right now,  it's useless.</t>
  </si>
  <si>
    <t>WL30</t>
  </si>
  <si>
    <t>Fingerprint Capacity: 1000/1500 (without SSR) 
Record Capacity: 50,000 
Communication: WiFi(WLAN, USB host),  USB Host 
Standard Functions: BioID,  DST,  Self Service Query,  9 Digit User ID,  Automatic Status Switch,  Schedule-bell,  T9 Input,  SSR Report
Optional: None
Note: Hotspot of WiFi work with TA Assistant APP and Time Cube Cloud APP,  right now,  it's useless.</t>
  </si>
  <si>
    <t>k40</t>
  </si>
  <si>
    <t>Fingerprint Capacity: 3,000/1,000(SSR function on) 
ID Card Capacity: 1000(Optional)
Communication:  TCP/IP, USB-host
Standard Functions:  Work Code,  SMS,  DST,  Self-Service Query,  Automatic Status Switch,  Scheduled-bell,  T9 Input, 9 Digit User ID,  Built-in Battery, Simple Access Control or External Bell</t>
  </si>
  <si>
    <t>K14</t>
  </si>
  <si>
    <t>Fingerprint Capacity: 3,000/1,000(SSR function on) 
ID Card Capacity: 500    
Record Capacity: 100, 000 
Communication: TCP/IP, USB Host 
Standard Functions: Work Code, Short Message, DST, Self Service Query, 9 Digit User ID,  Automatic Status Switch,  Schedule-bell, T9 Input, SSR Report
Optional: MF Card</t>
  </si>
  <si>
    <t>K20</t>
  </si>
  <si>
    <t xml:space="preserve">Fingerprint Capacity: 3,000/1,000(SSR function on) 
ID Card Capacity: 500    
Record Capacity: 100, 000 
Communication: TCP/IP, USB Host 
Standard Functions: Work Code, Short Message, DST, Self Service Query, 9 Digit User ID,  Automatic Status Switch,  Schedule-bell, T9 Input, SSR Report, Multilpe Vertify Mode, Simple Access Control, Backup Battery
Optional: MF Card or External Bell </t>
  </si>
  <si>
    <t>LX50</t>
  </si>
  <si>
    <t>Fingerprint Capacity: 500 
User Capacity: 500    
Record Capacity: 50, 000 
Communication: USB Host and Client 
Standard Functions: DST, Self Service Query, 9 Digit User ID,  Automatic Status Switch, Schedule-bell, T9 Input, SSR Report</t>
  </si>
  <si>
    <t>LX14</t>
  </si>
  <si>
    <t>LX15</t>
  </si>
  <si>
    <t>LX16</t>
  </si>
  <si>
    <t>LX17</t>
  </si>
  <si>
    <t>None</t>
  </si>
  <si>
    <t>Type3</t>
  </si>
  <si>
    <t xml:space="preserve"> Standalone Device</t>
  </si>
  <si>
    <t>Visible Light Face Device</t>
  </si>
  <si>
    <t>5" Color Touch Screen</t>
  </si>
  <si>
    <t>SpeedFace-H5</t>
  </si>
  <si>
    <t>SpeedFace-V5</t>
  </si>
  <si>
    <t>5inch Touch TFT</t>
  </si>
  <si>
    <t>SpeedFace-V5L</t>
  </si>
  <si>
    <t>SpeedFace-H5L</t>
  </si>
  <si>
    <t>7" Color Touch Screen</t>
  </si>
  <si>
    <t>FaceDepot-7B</t>
  </si>
  <si>
    <t>FaceDepot-7B(CH)</t>
  </si>
  <si>
    <t>FaceDepot-7B(WP)</t>
  </si>
  <si>
    <t xml:space="preserve">7" Color Screen </t>
  </si>
  <si>
    <t>FaceDepot-7A</t>
  </si>
  <si>
    <t>Face A&amp;C Device</t>
  </si>
  <si>
    <t>2.8-inch TFT</t>
  </si>
  <si>
    <t>MultiBio 800-H</t>
  </si>
  <si>
    <t>Display: 2.8 inch TFT LCD Color Screen (keypad)
Face Capacity: 1500(1:N) 4000(1:1)
Fingerprint Capacity: 4000 Templates
Card Capacity: 10, 000(Optional) ID/Mifare or HID card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
Power Supply: 12V DC,  3A
Operating Temperature: 0 °C- 45 °C
Operating Humidity: 20%-80%
SDK: Standalone SDK
Software: ZKAccess3.5</t>
  </si>
  <si>
    <t>MultiBio 800</t>
  </si>
  <si>
    <t>Display: 2.8 inch TFT LCD Color Screen (keypad)
Face Capacity: 400 Face
Fingerprint Capacity:1000 Templates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Scheduled-Bell,  PhotoID
Power Supply: 12V DC,  3A
Operating Temperature: 0 °C- 45 °C
Operating Humidity: 20%-80%
SDK: Standalone SDK
Software: ZKAccess3.5</t>
  </si>
  <si>
    <t>Multi-Biometric</t>
  </si>
  <si>
    <t>MultiBIO 700</t>
  </si>
  <si>
    <t>Multi-Biometric Identification
Face Capacity: 1, 500 (1:N)
Fingerprint Capacity: 2, 000
Log Capacity: 100, 000
Communication:TCP/IP, RS232/485, USB Host
Access Control Interface for electric lock, door sensor, alarm, exit button and door bell.
Wiegand input&amp;output</t>
  </si>
  <si>
    <t>Palm &amp; Fingerptint
  TA&amp;AC Device</t>
  </si>
  <si>
    <t>2.4" Color Display</t>
  </si>
  <si>
    <t>PA10</t>
  </si>
  <si>
    <t>Fingerprint Capacity: 3,000
Palm: 800
Card Capacity(Optional): 3,000
Record Capacity: 150,000 
Communication: TCP/IP, USB host, RS485, WIFI(Optional) 
Standard Functions: BioID,  DST,  Require Query, Automatic Status Switch,  Schedule-bell,  T9 Input, Advance access control function,  Anti-passback, External RS485 fingerprint reader , Touch Keypad
Optional: Printer,  ADMS,  ID,  Mifare card,HID Proximity card, POE</t>
  </si>
  <si>
    <t>Fingerprint and finger vein</t>
  </si>
  <si>
    <t>2.4" color screen</t>
  </si>
  <si>
    <t>FV18</t>
  </si>
  <si>
    <t>2.4-inch color screen
Fingerprint Capacity: 1, 000
Finger Vein Capacity: 1, 000
Card Capacity(Optional): 5, 000 (optional)
Log Capacity: 100, 000 
Communication: TCP/IP, USB Host,  WIFI(Optional)     
Access Control Interface for electric lock,  door sensor, alarm, exit button and door bell.
Wiegand input&amp;output , SRB
1 ea Aux. input for linkage function
Optional Function: ID,  Mifare,  HID,  iclass,  Printer,  Wireless doorbell.</t>
  </si>
  <si>
    <t>2.8" touch screen</t>
  </si>
  <si>
    <t>FV350</t>
  </si>
  <si>
    <t>2.8-inch touch screen                
Fingerprint Capacity: 1, 000
Finger Vein Capacity:1, 000
Card Capacity(Optional):2, 000                                        
Log Capacity: 100, 000 
Communication:TCP/IP, RS485, USB Host       
Access Control Interface for electric lock,  door sensor, alarm, exit button and door bell.                                                                                                                       Wiegand input&amp;output                                                                                                                                  1 ea Aux. input for linkage function
The power supply included,  DC 12V 3A.</t>
  </si>
  <si>
    <t>Access Control Products</t>
  </si>
  <si>
    <t>Fingerpirnt A&amp;C Device</t>
  </si>
  <si>
    <t>BR1200[FBE]</t>
  </si>
  <si>
    <t>BR1200[FBM]</t>
  </si>
  <si>
    <t>Palm A&amp;C Device</t>
  </si>
  <si>
    <t>BR1200[PBE]</t>
  </si>
  <si>
    <t>BR1200[PBM]</t>
  </si>
  <si>
    <t>Fingerprint A&amp;C Device</t>
  </si>
  <si>
    <t>2.4-inch TFT color screen</t>
  </si>
  <si>
    <t>F21 Lite</t>
  </si>
  <si>
    <t>2.4-inch TFT color screen,  keypad,  3000FP, 100000 record,  ZMM220 coreboard
BioID fingerprint reader
Multiple Verification Modes: Multi-verification methods (card is optional) providing user various choices
Full Access Control Features: Anti-passback,  access control interface for 3rd party electric lock,  door sensor,  exit button,  alarm and doorbell
 photo ID (optional)
Built-in auxiliary input with enhanced flexibility to link with wired detector or emergency switch</t>
  </si>
  <si>
    <t>F21</t>
  </si>
  <si>
    <t>2.4-inch TFT color screen,  keypad,  3000FP, 100000 record,  ZMM220 coreboard
SilkID fingerprint reader with living object detecting function
Multiple Verification Modes: Multi-verification methods (card is optional) providing user various choices
Full Access Control Features: Anti-passback,  access control interface for 3rd party electric lock,  door sensor,  exit button,  alarm and doorbell
Camera Function: record photo,  photo ID (optional)
Built-in auxiliary input with enhanced flexibility to link with wired detector or emergency switch</t>
  </si>
  <si>
    <t>Fingerprint</t>
  </si>
  <si>
    <t>1.54" OLED</t>
  </si>
  <si>
    <t xml:space="preserve">TF1700                                                                                                                      </t>
  </si>
  <si>
    <t xml:space="preserve">1.54" OLED Screen
IP65 waterproof and dustproof
Fingerprint and RFID Identification
Fingerprint Capacity: 3, 000
ID card Capacity: 10, 000
Log Capacity: 30, 000
Communication:TCP/IP, RS485, USB Host
Access Control Interface for electric lock, door sensor, alarm, exit button and door bell.
Wiegand input&amp;output 
Optional 8000 FP (PULL SDK firmware)  </t>
  </si>
  <si>
    <t xml:space="preserve"> 2.4" Color Display</t>
  </si>
  <si>
    <t>F19</t>
  </si>
  <si>
    <t xml:space="preserve">2.4 inch TFT-LCD screen
Fingerprint Identification
Fingerprint Capacity: 3, 000
User/Card Capacity (Optional): 30, 000
Log Capacity: 100, 000
Communication:TCP/IP, RS232/485, USB Host
Access Control Interface for electric lock, door sensor, alarm, exit button and door bell.
Wiegand input&amp;output  </t>
  </si>
  <si>
    <t>F18</t>
  </si>
  <si>
    <t xml:space="preserve">2.4 inch TFT-LCD screen
Fingerprint Identification
Fingerprint Capacity: 3, 000
Card Capacity(Optional): 5000
Log Capacity: 30, 000
Communication:TCP/IP, RS232/485, USB Host
Access Control Interface for electric lock, door sensor, alarm, exit button and door bell.
Wiegand input&amp;output  </t>
  </si>
  <si>
    <t>Fingerptint
  TA&amp;AC Device</t>
  </si>
  <si>
    <t>F22</t>
  </si>
  <si>
    <t>Fingerprint Capacity: 3000
Card Capacity(Optional): 5000
Record Capacity: 30, 000 
Communication: Wi-Fi,  TCP/IP, USB host, RS232/485 
Standard Functions: BioID,  DST,  Require Query,  14 Digit User ID,  Automatic Status Switch,  Schedule-bell,  T9 Input, Advance access control function,  Anti-passback, External RS485 fingerprint reader , Touch Keypad
Optional: Printer,  ADMS,  ID,  Mifare card.</t>
  </si>
  <si>
    <t>2.4” Color Display</t>
  </si>
  <si>
    <t>SF100</t>
  </si>
  <si>
    <t>2.4-inch TFT-LCD screen                
Fingerprint Capacity: 1, 500                                        
Log Capacity: 80, 000 
Communication:TCP/IP, RS485, USB Host       
Access Control Interface for electric lock,  door sensor, alarm, exit button and door bell.                                                                                                                       Wiegand input&amp;output                                                                                                                                  1 ea Aux. input for linkage function</t>
  </si>
  <si>
    <t>2" Color Display</t>
  </si>
  <si>
    <t>F7-C</t>
  </si>
  <si>
    <t>2.8‘ Color Display</t>
  </si>
  <si>
    <t>SF300(ZLM60)</t>
  </si>
  <si>
    <t>SF400(ZLM60)</t>
  </si>
  <si>
    <t>F16</t>
  </si>
  <si>
    <t>PULL SDK firmware 
IP65 waterproof and dustproof
Fingerprint Capacity: 3, 000
ID Card Capacity: 30, 000
Log Capacity: 100, 000
Communication:TCP/IP, RS485
Access Control Interface for electric lock, door sensor, alarm, exit button.
Wiegand input&amp;output</t>
  </si>
  <si>
    <t>TF1600</t>
  </si>
  <si>
    <t>MA500</t>
  </si>
  <si>
    <t>Fingerprint and RFID Identification
PULL SDK firmware 
Metal Casing,  IP65 waterproof and dustproof                                                                                                          
Fingerprint Capacity: 3, 000
ID card Capacity: 30, 000
Log Capacity: 100, 000
Communication: TCP/IP,  RS485
Access Control Interface for electric lock, door sensor, alarm, exit button.
Wiegand input&amp;output</t>
  </si>
  <si>
    <t>MA300-BT</t>
  </si>
  <si>
    <t>Fingerprint and RFID Identification,  Metal Casing,  IP65 waterproof and dustproof.
Fingerprint Capacity: 1, 500 (ZK Optical Sensor)
ID card Capacity: 10, 000
Log Capacity: 100, 000
Communication: TCP/IP,  RS485,  USB Host,  Bluetooth
Access Control Interface for electric lock, door sensor, alarm, exit button.
Wiegand Signal: input&amp;output
Standard Access Control Function: RS485 Reader,  Time Zone,  Group,  Duress mode,  Anti-passback.
Optional Functions: Mifare,  external USB keypad,  Multi-identification
App: ZKBioBT</t>
  </si>
  <si>
    <t>MA300</t>
  </si>
  <si>
    <t>Fingerprint and RFID Identification
Metal Casing,  IP65 waterproof and dustproof
Fingerprint Capacity: 1, 500
ID card Capacity: 10, 000
Log Capacity: 100, 000
Communication: TCP/IP,  RS485,  USB Host
Access Control Interface for electric lock, door sensor, alarm, exit button.
Wiegand Signal: input&amp;output</t>
  </si>
  <si>
    <t>SF101</t>
  </si>
  <si>
    <t>Metal casing
Fingerprint Identification
Fingerprint Capacity: 200
ID Card Capacity: 100
Log Capacity: 30000
Communication: RS232/485,  USB-client
Access Control Interface for electric lock, door sensor, alarm, exit button and door bell.
Wiegand output</t>
  </si>
  <si>
    <t>X8-BT</t>
  </si>
  <si>
    <t>Simple access control function,  Bluetooth communication,  touch keypad,   door bell.
Fingerprint Capacity: 500 Templates (SilkID Sensor)
Card Capacity: 500
Transaction Capacity: N/A
Algorithm Version: ZKFinger VX10.0
Access Control Interface: 3rd Party Electric Lock,  Door Sensor,  Exit Button,  Alarm,  Doorbell.
Standard Function: Simple access control function,  ID card
Optional Function: Mifare Card
APP: ZKBioBT</t>
  </si>
  <si>
    <t>X8s</t>
  </si>
  <si>
    <t>Simple access control function,  no communication,  touch keypad,   door bell
Fingerprint Capacity: 500 Templates
Card Capacity: 500
Transaction Capacity: N/A
Sensor: ZK Optical Sensor
Algorithm Version: ZKFinger VX10.0
Access Control Interface: 3rd Party Electric Lock,  Door Sensor,  Exit Button,  Alarm,  Doorbell
Standard Function:Simple access control function,  ID card
Optional Function: Mifare Card
Power Supply:12V DC, 3A
Operating Temperature:0 °C- 45 °C
Operating Humidity:20%-80%
Dimensions (LxWxH):90×90×38.9mm</t>
  </si>
  <si>
    <t>X7</t>
  </si>
  <si>
    <t>Fingerprint/Card/Password Identification
Fingerprint Capacity: 500
Card Capacity: 500
Password Capacity: 8 groups
Log Capacity: N/A
Communication: N/A
Access Control Interface for electric lock, door sensor, alarm, exit button and door bell.</t>
  </si>
  <si>
    <t>RFID</t>
  </si>
  <si>
    <t>SC700</t>
  </si>
  <si>
    <t xml:space="preserve">PULL SDK firmware
3" TFT Color Display and Touch Screen
RFID Identification
ID card Capacity: 30, 000
Log Capacity: 100, 000
Communication: TCP/IP, USB Host
Access Control Interface for electric lock, door sensor, alarm, exit button.  </t>
  </si>
  <si>
    <t>SC105</t>
  </si>
  <si>
    <t xml:space="preserve">RFID Identification
ID card Capacity: 30, 000
Log Capacity: 80, 000
Communication: TCP/IP,  RS232/485,  USB Host
Access Control Interface for electric lock, door sensor, alarm, exit button and door bell.
Wiegand input&amp;output
1 ea Aux. input for linkage function </t>
  </si>
  <si>
    <t>SC405</t>
  </si>
  <si>
    <t>B&amp;W Display</t>
  </si>
  <si>
    <t>SC103</t>
  </si>
  <si>
    <t>RFID Identification
ID card Capacity: 30, 000
Log Capacity: 50, 000
Communication: TCP/IP,  RS232/485,  USB Host
Access Control Interface for electric lock, door sensor, alarm, exit button and door bell.
Wiegand input&amp;output</t>
  </si>
  <si>
    <t>SC403</t>
  </si>
  <si>
    <t>SCR100</t>
  </si>
  <si>
    <t>RFID Identification
ID card Capacity: 30, 000
Log Capacity: 50, 000
Communication: TCP/IP,  RS232/485,  USB Host
Access Control Interface for electric lock, door sensor, alarm, exit button.
Wiegand input&amp;output</t>
  </si>
  <si>
    <t>Mini Controller</t>
  </si>
  <si>
    <t>SRB</t>
  </si>
  <si>
    <t>Security Relay Box (SRB)
An external relay box to control door lock,  exit button and connect with standalone devices by wiegand to enhance higher security.</t>
  </si>
  <si>
    <t>Reader</t>
  </si>
  <si>
    <t>RS232 Fingerprint Reader</t>
  </si>
  <si>
    <t>2.8" Display</t>
  </si>
  <si>
    <t>BR1200s[FBE]</t>
  </si>
  <si>
    <t>RS232 Palm Reader</t>
  </si>
  <si>
    <t>BR1200s[PBE]</t>
  </si>
  <si>
    <t>RS485 Fingerprint Reader</t>
  </si>
  <si>
    <t>FR1500</t>
  </si>
  <si>
    <t>RS485 Fingerprint Reader,  Single gang.
Standard: ID card.
Optional: Mifare,  HID,  iclass card.</t>
  </si>
  <si>
    <t>FR1500-WP</t>
  </si>
  <si>
    <t>RS485 Fingerprint Reader,  Single gang,  IP65 water proof.
Standard: ID card,  BioID Sensor.
Optional: Mifare,  HID,  iclass card.</t>
  </si>
  <si>
    <t>FR1200</t>
  </si>
  <si>
    <t xml:space="preserve">Read Fingerprint and Proximity card
Communication: RS485 with inBIO controller or Fingerprint devices
DIP switch for RS485 address </t>
  </si>
  <si>
    <t>FR1300</t>
  </si>
  <si>
    <t xml:space="preserve">Read Fingerprint,  password and Proximity card
Communication: RS485 with inBIO controller or Fingerprint devices
DIP switch for RS485 address </t>
  </si>
  <si>
    <t>HID Proximity card readers</t>
  </si>
  <si>
    <t>KR500H</t>
  </si>
  <si>
    <t>Supported card types: HID 125 kHz &amp; ID Card.
Mounting: Mullions,  including metal doors and window frames.
LED indicator: red,  green,  amber and "o " (represent 4 states).
Wiegand Inferface: Wiegand-Out port
IP-rating: IP67
Power Supply: 5~16 V DC
Operating Temperature:  -40° C ~ + 65° C
Operating Humidity: 20% ~ 80%
Dimensions (H*W*D): 81 * 43 * 18 mm
Certifications: FCC,  ICC,  CE,  C-Tick,  ETL Listed</t>
  </si>
  <si>
    <t>KR502H</t>
  </si>
  <si>
    <t>Supported card types: HID 125 kHz &amp; ID Card.
Mounting: Metal or plastic US single-gang wall box,  as well as  at surfaces.
LED indicator: red,  green,  amber and "o" (represent 4 states).
Wiegand Inferface: Wiegand-Out port
IP-rating: IP67
Power Supply: 5~16V DC
Operating Temperature:  -40° C ~ + 65° C
Operating Humidity: 20% ~ 80%
Dimensions (H*W*D): 117 * 76 * 19 mm
Certifications: FCC,  ICC,  CE,  C-Tick,  ETL Listed</t>
  </si>
  <si>
    <t>KR503H</t>
  </si>
  <si>
    <t>Supported card types: HID 125 kHz &amp; ID Card.
Mounting: Metal or plastic US single-gang wall box,  as well as  at surfaces.
LED indicator: red,  green,  amber and "o " (represent 4 states).
Wiegand Inferface: Wiegand-Out port
IP-rating: IP67
Power Supply: 5~16V DC
Operating Temperature: -40° C ~ + 65° C
Operating Humidity: 20%~ 80%
Dimensions (H*W*D):117 * 76 * 10 mm
Certifications: FCC,  ICC,  CE,  C-Tick,  ETL Listed</t>
  </si>
  <si>
    <t>Networked Control Panel</t>
  </si>
  <si>
    <t>C5S Series Panel</t>
  </si>
  <si>
    <t>C5S110</t>
  </si>
  <si>
    <t>C5S120</t>
  </si>
  <si>
    <t>C5S140</t>
  </si>
  <si>
    <t>C5S110 Package A</t>
  </si>
  <si>
    <t xml:space="preserve">A package of C5S110 including Metal box and                               PSU(Power Supply Unit)                                                                                     </t>
  </si>
  <si>
    <t>C5S120 Package A</t>
  </si>
  <si>
    <t xml:space="preserve">A package of C5S120 including Metal box and PSU(Power Supply Unit)                                                                                     </t>
  </si>
  <si>
    <t>C5S140 Package A</t>
  </si>
  <si>
    <t xml:space="preserve">A package of C5S140 including Metal box and PSU(Power Supply Unit)                                                                                     </t>
  </si>
  <si>
    <t>C3 Series Panel</t>
  </si>
  <si>
    <t>C3-100</t>
  </si>
  <si>
    <t>One-door Two-way Controller
CPU:32bit MIPS CPU
RAM:32M bits
Flash Memory:256M bits
User:30, 000
Event Buffer: 100, 000
Reader Port: 2ea (26/34bits   wiegand,  8bits burst for PIN)
Communication: RS485,  TCP/IP</t>
  </si>
  <si>
    <t>C3-200</t>
  </si>
  <si>
    <t>Two-door Two-way Controller
CPU:32bit MIPS CPU
RAM:32M bits
Flash Memory:256M bits
User:30, 000
Event Buffer: 100, 000
Reader Port:2ea (26/34bits wiegand,  8bits burst for PIN)
Communication: RS485,  TCP/IP</t>
  </si>
  <si>
    <t>C3-400</t>
  </si>
  <si>
    <t>Four-door One-way Controller
CPU:32bit MIPS CPU
RAM:32M bits
Flash Memory:256M bits
User:30, 000
Event Buffer:100, 000
Reader Port:4ea(26/34bits wiegand,  8bits burst for PIN)    
Communication: RS485,  TCP/IP</t>
  </si>
  <si>
    <t>inBio Series</t>
  </si>
  <si>
    <t>inBio160</t>
  </si>
  <si>
    <t>One-door Two-way Controller
CPU:32bit MIPS CPU
RAM:32M bits
Flash Memory:256M bits
User:30, 000
Event Buffer: 100, 000
Reader Port:2ea wiegand and RS485 connect 2 FP reader
Communication: RS485,  TCP/IP</t>
  </si>
  <si>
    <t>inBio260</t>
  </si>
  <si>
    <t>Two-door Two-way Controller
CPU:32bit MIPS CPU
RAM:32M bits
Flash Memory:256M bits
User:30, 000
Event Buffer: 100, 000
Reader Port: 4ea wiegand and RS485 connect 4 FP reader
Communication: RS485,  TCP/IP</t>
  </si>
  <si>
    <t>inBio460</t>
  </si>
  <si>
    <t>Four-door Two-way Controller 
CPU:32bit MIPS CPU
RAM:32M bits
Flash Memory:256M bits
User:30, 000
Event Buffer: 100, 000
Reader Port: 4ea wiegand and RS485 connect 8 FP readers
Communication: RS485,  TCP/IP</t>
  </si>
  <si>
    <t>C3 Series Package</t>
  </si>
  <si>
    <t>C3-100 Package B</t>
  </si>
  <si>
    <t xml:space="preserve">A package of C3-100 including Metal box and                               PSU(Power Supply Unit)                                                                                     </t>
  </si>
  <si>
    <t>C3-100 POE Bundle</t>
  </si>
  <si>
    <t xml:space="preserve">A package of C3-100 including Metal box and                               POE Splitter. Which can give power to both controller and lock.                                                                      </t>
  </si>
  <si>
    <t>C3-200 Package B</t>
  </si>
  <si>
    <t xml:space="preserve">A package of C3-200 including Metal box and PSU(Power Supply Unit)                                                                                     </t>
  </si>
  <si>
    <t>C3-400 Package B</t>
  </si>
  <si>
    <t xml:space="preserve">A package of C3-400 including Metal box and PSU(Power Supply Unit)                                                                                     </t>
  </si>
  <si>
    <t>inBio Series Package</t>
  </si>
  <si>
    <t>inBIO160 Package B</t>
  </si>
  <si>
    <t xml:space="preserve">A package of inBIO160 including Metal box and PSU(Power Supply Unit) 
</t>
  </si>
  <si>
    <t>inBIO160 POE Bundle</t>
  </si>
  <si>
    <t xml:space="preserve">A package of inBIO160 including Metal box and POE Splitter. Which can give power to both controller and lock.                                                                                  </t>
  </si>
  <si>
    <t>inBIO260 Package B</t>
  </si>
  <si>
    <t xml:space="preserve">A package of inBIO260 including  Metal box and PSU(Power Supply Unit)                                                                                     </t>
  </si>
  <si>
    <t xml:space="preserve">inBIO460 Package B </t>
  </si>
  <si>
    <t xml:space="preserve">A package of inBIO460 including  Metal box and PSU(Power Supply Unit)                                                                                     </t>
  </si>
  <si>
    <t>Domo Kit</t>
  </si>
  <si>
    <t>C3-400 Demo Kit</t>
  </si>
  <si>
    <t>C3-400 Demo Kit                                                                                                                                        One C3-400,  Two RFID wiegand reader,  Power supply,  etc.</t>
  </si>
  <si>
    <t>inBIO460 Demo Kit</t>
  </si>
  <si>
    <t>inBIO460 Demo Kit
One inBIO460,  Two FR1200,  Power supply,  etc.</t>
  </si>
  <si>
    <t>Elevator Control System</t>
  </si>
  <si>
    <t>Elevator Control</t>
  </si>
  <si>
    <t>EC10</t>
  </si>
  <si>
    <t>Floor Button Control Relay: 10
Fingerprint: 3000
Card:30, 000
Event Capacity:100, 000; 
Communication to PC: TCP/IP,  RS485
Communication to EX16: RS485
Number of supported EX16: 3</t>
  </si>
  <si>
    <t>EC10 Package B</t>
  </si>
  <si>
    <t xml:space="preserve">A package of EC10 including Metal box and PSU(Power Supply Unit)       </t>
  </si>
  <si>
    <t>EX16</t>
  </si>
  <si>
    <t>Floor Button Control Relay: 16
Communication to EC10: RS485
RS485 address: Set by DIP switch
Power Supply: 12V DC 1A</t>
  </si>
  <si>
    <t>EX16 Package A</t>
  </si>
  <si>
    <t>A package including 1 piece EX16,  power supply and metal box</t>
  </si>
  <si>
    <t>EX16 Package B</t>
  </si>
  <si>
    <t>A package including 2 pieces EX16,  power supply and metal box</t>
  </si>
  <si>
    <t>No.</t>
  </si>
  <si>
    <t>Wireless Reader</t>
  </si>
  <si>
    <t>WRF100 MF</t>
  </si>
  <si>
    <t>Metal Reader</t>
  </si>
  <si>
    <t>MR100[ID]</t>
  </si>
  <si>
    <t>MR100[IC]</t>
  </si>
  <si>
    <t>Card Type:13.56M MF Card;
Blank logo</t>
  </si>
  <si>
    <t>MR101[ID]</t>
  </si>
  <si>
    <t>MR101[IC]</t>
  </si>
  <si>
    <t>Card Type:13.56MHz Mifare Card(ISO14443A Compatible);
ZKTeco logo</t>
  </si>
  <si>
    <t>Card Type:13.56MHz Mifare Card(ISO14443A Compatible);
Blank logo</t>
  </si>
  <si>
    <t>Metal</t>
  </si>
  <si>
    <t>MK-V[ID]</t>
  </si>
  <si>
    <t>ID: 125k EM card;
Blank Logo</t>
  </si>
  <si>
    <t>MK-V[MF]</t>
  </si>
  <si>
    <t>MF: 13.56MHZ Mifare card;
ZKTeco logo</t>
  </si>
  <si>
    <t>MF: 13.56MHZ Mifare card;
Blank logo</t>
  </si>
  <si>
    <t>MK-H[ID]
MK-H[MF]</t>
  </si>
  <si>
    <t>MK-H[ID]</t>
  </si>
  <si>
    <t>MK-H[MF]</t>
  </si>
  <si>
    <t>RFID and password Identification
User Capacity: 1000
No Communication
Access Control Interface for electric lock, exit button and door bell.
ID: 125k EM card;</t>
  </si>
  <si>
    <t>MF: 13.56MHZ Mifare card;</t>
  </si>
  <si>
    <t>RFID and password Identification
Touch keypad
User Capacity: 1000
No Communication
Access Control Interface for electric lock, door sensor, alarm, exit button.
Wiegand input&amp;output
ID: 125k EM card;</t>
  </si>
  <si>
    <t>Wiegand RFID Reader</t>
  </si>
  <si>
    <t>KR100E</t>
  </si>
  <si>
    <t>Read 125KHz Proximity ID card number
Wiegand output 26bit
Dimension: 116*75*17.3mm</t>
  </si>
  <si>
    <t>KR100M</t>
  </si>
  <si>
    <t>Read 13.56MHz Mifare card number
Wiegand output 34bit
Dimension: 116*75*17.3mm</t>
  </si>
  <si>
    <t>KR101E</t>
  </si>
  <si>
    <t>Read 125KHz Proximity ID card number
Wiegand output 26bit
Dimension: 77.5*42.8*16.5mm</t>
  </si>
  <si>
    <t>KR101M</t>
  </si>
  <si>
    <t>Read 13.56MHz Mifare card number
Wiegand output 34bit
Dimension: 77.5*42.8*16.5mm</t>
  </si>
  <si>
    <t>KR102E</t>
  </si>
  <si>
    <t>Read 125KHz Proximity ID card number or PIN
Wiegand output 26bit
Dimension: 86*86*16.3mm</t>
  </si>
  <si>
    <t>KR102M</t>
  </si>
  <si>
    <t>Read 13.56MHz Mifare card number or PIN
Wiegand output 34bit
Dimension: 86*86*16.3mm</t>
  </si>
  <si>
    <t>KR200E</t>
  </si>
  <si>
    <t>Read 125KHz Proximity  ID card number                                        Wiegand output 26bit                                                                   Dimension: 86*86*16.8mm</t>
  </si>
  <si>
    <t>KR200M</t>
  </si>
  <si>
    <t>Read 13.56MHz Mifare card number
Wiegand output 34bit
Dimension: 86*86*16.8mm</t>
  </si>
  <si>
    <t>KR201E</t>
  </si>
  <si>
    <t>Read 125KHz Proximity ID card number
Wiegand output 26bit
Dimension: 84.5*44*16.8mm</t>
  </si>
  <si>
    <t>KR201M</t>
  </si>
  <si>
    <t>Read 13.56MHz Mifare card number
Wiegand output 34bit
Dimension: 84.5*44*16.8mm</t>
  </si>
  <si>
    <t>KR202E</t>
  </si>
  <si>
    <t>Read 125KHz Proximity ID card number or PIN
Wiegand output 26bit
Dimension: 86*86*22.4mm</t>
  </si>
  <si>
    <t>KR202M</t>
  </si>
  <si>
    <t>Read 13.56MHz Mifare card number or PIN                                                Wiegand output 34bit                                                                     Dimension: 86*86*22.4mm</t>
  </si>
  <si>
    <t>KR500E</t>
  </si>
  <si>
    <t>Read 125KHz Proximity ID card number                                       Wiegand output 26bit
Dimension: 44*78*16mm</t>
  </si>
  <si>
    <t>KR500M</t>
  </si>
  <si>
    <t>Read 13.56MHz Mifare card number
Wiegand output 34bit
Dimension: 44*78*16mm</t>
  </si>
  <si>
    <t>KR501E</t>
  </si>
  <si>
    <t>Read 125KHz Proximity ID card number
Wiegand output 26bit
Dimension: 86*86*16.8mm</t>
  </si>
  <si>
    <t>KR501M</t>
  </si>
  <si>
    <t>KR502E</t>
  </si>
  <si>
    <t>KR502M</t>
  </si>
  <si>
    <t>Read 13.56MHz Mifare card number or PIN
Wiegand output 34bit
Dimension: 86*86*22.4mm</t>
  </si>
  <si>
    <t>KR503E</t>
  </si>
  <si>
    <t>Read 125KHz Proximity ID card number
Wiegand output 26bit
Dimension: 75*116*16mm</t>
  </si>
  <si>
    <t>KR503M</t>
  </si>
  <si>
    <t>Read 13.56MHz Mifare card number
Wiegand output 34bit
Dimension: 75*116*16mm</t>
  </si>
  <si>
    <t>RS485 Card Reader</t>
  </si>
  <si>
    <t>KR502E-RS</t>
  </si>
  <si>
    <t>Read 125KHz Proximity ID card number or PIN
Communication: RS485
Dimension: 86*86*22.4mm</t>
  </si>
  <si>
    <t>KR502M-RS</t>
  </si>
  <si>
    <t>Read 13.56MHz Mifare card number or PIN
Communication: RS485                                                            Dimension: 86*86*22.4mm</t>
  </si>
  <si>
    <t>KR503E-RS</t>
  </si>
  <si>
    <t>Read 125KHz Proximity ID card number
Communication: RS485  
Dimension: 75*116*16mm</t>
  </si>
  <si>
    <t>KR503M-RS</t>
  </si>
  <si>
    <t>Read 13.56MHz Mifare card number
Communication: RS485
Dimension: 75*116*16mm</t>
  </si>
  <si>
    <t>KR600E</t>
  </si>
  <si>
    <t>Read 125KHz Proximity ID card number
Wiegand output 26bit
Dimension: 75*116*16mm
Black logo</t>
  </si>
  <si>
    <t>ZKTeco logo</t>
  </si>
  <si>
    <t>KR600M</t>
  </si>
  <si>
    <t>Read 13.56MHz Mifare card number
Wiegand output 34bit
Dimension: 75*116*16mm
Blank logo</t>
  </si>
  <si>
    <t>KR601E</t>
  </si>
  <si>
    <t>Read 125KHz Proximity ID card number
Wiegand output 26bit
Dimension: 86*86*16mm
Blank logo</t>
  </si>
  <si>
    <t>KR601M</t>
  </si>
  <si>
    <t>Read 13.56MHz Mifare card number
Wiegand output 34bit
Dimension: 86*86*16mm</t>
  </si>
  <si>
    <t>KR602E</t>
  </si>
  <si>
    <t>Read 125KHz Proximity ID card number or PIN
Wiegand output 26bit
Dimension: 86*86*22.4mm
Blank Logo</t>
  </si>
  <si>
    <t>ZKTeco Logo</t>
  </si>
  <si>
    <t>KR602M</t>
  </si>
  <si>
    <t>Read 13.56MHz Mifare card number or PIN
Wiegand output 34bit
Dimension: 86*86*20mm
Blank Logo</t>
  </si>
  <si>
    <t>Card Reader</t>
  </si>
  <si>
    <t>KR702E</t>
  </si>
  <si>
    <t>KR702E (Wiegand 26)
IP65 waterproof (No Certification)
Touch Keypad
CE FCC(KR702E)
ZKTeco logo</t>
  </si>
  <si>
    <t>KR702M</t>
  </si>
  <si>
    <t>KR702M (Wiegand 34)
IP65 waterproof (No Certification)
ZKTeco logo</t>
  </si>
  <si>
    <t>USB Reader</t>
  </si>
  <si>
    <t>CR20E</t>
  </si>
  <si>
    <t>Read 125K proximity card number,  USB interface</t>
  </si>
  <si>
    <t>CR20M</t>
  </si>
  <si>
    <t>Read 13.56MHz mifare card number,  USB interface</t>
  </si>
  <si>
    <t>CR20MW</t>
  </si>
  <si>
    <t>Read and write 13.56MHz mifare card,  USB interface</t>
  </si>
  <si>
    <t>CR10E</t>
  </si>
  <si>
    <t>CR10M</t>
  </si>
  <si>
    <t>CR10MW</t>
  </si>
  <si>
    <t>Name</t>
  </si>
  <si>
    <t>Product Picture</t>
  </si>
  <si>
    <t>Code</t>
  </si>
  <si>
    <t>Key Features</t>
  </si>
  <si>
    <t>ID Card/ECO</t>
  </si>
  <si>
    <t>X00101002</t>
  </si>
  <si>
    <t>ID Card
TK4100D 85.5*54*0.86mm  (blank card with code)</t>
  </si>
  <si>
    <t>X00101001</t>
  </si>
  <si>
    <t>ID Card
TK4100D 85.5*54*0.86mm  (blank card without code )</t>
  </si>
  <si>
    <t>IC Card/ECO</t>
  </si>
  <si>
    <t>X00102002</t>
  </si>
  <si>
    <t>X00102001</t>
  </si>
  <si>
    <t>X00101010</t>
  </si>
  <si>
    <t>X00101011</t>
  </si>
  <si>
    <t>X00102007</t>
  </si>
  <si>
    <t>X00102008</t>
  </si>
  <si>
    <t>X00101023</t>
  </si>
  <si>
    <t>X00101024</t>
  </si>
  <si>
    <t>Picture</t>
  </si>
  <si>
    <t>ID Card(thick)/ECO</t>
  </si>
  <si>
    <t>X00101003</t>
  </si>
  <si>
    <t>TK4100D 85.5*54*1.85mm
(blank card with code)</t>
  </si>
  <si>
    <t>X00101004</t>
  </si>
  <si>
    <t>TK4100D 85.5*54 *1.85mm
(blank card without code)</t>
  </si>
  <si>
    <t>ID TAG</t>
  </si>
  <si>
    <t>X00101005</t>
  </si>
  <si>
    <t>MF Crystal card</t>
  </si>
  <si>
    <t>X00102047</t>
  </si>
  <si>
    <t>NXP-S50 25*40*3mm
ZKTECO (printed on both sides)</t>
  </si>
  <si>
    <t>A16060068</t>
  </si>
  <si>
    <t>NXP-S50 25*40*3mm 
ZKTECO (single-sided print) 
Green Label (single-sided print)</t>
  </si>
  <si>
    <t>MIFARE Card-S50</t>
  </si>
  <si>
    <t>X00102037</t>
  </si>
  <si>
    <t>1Kb Philip
Non-touching card,  intelligence card can be written and read;  can memorize fingerprint with high safety.</t>
  </si>
  <si>
    <t>ID Card(Thick)</t>
  </si>
  <si>
    <t>X00101060</t>
  </si>
  <si>
    <t>125 KHz Proximity Card</t>
  </si>
  <si>
    <t>TAG-04</t>
  </si>
  <si>
    <t>A34010603</t>
  </si>
  <si>
    <t>1. Watchband 125KHz Proximity TAG.
2. Color: Blue,  White
3. Diameter: Φ65mm</t>
  </si>
  <si>
    <t>ID card(long range)</t>
  </si>
  <si>
    <t>X00101054</t>
  </si>
  <si>
    <t>125kHz Proximity Card
Read only
Suitable for KR1000 for 60cm reading range</t>
  </si>
  <si>
    <t>Mifare thin card</t>
  </si>
  <si>
    <t>X00102013</t>
  </si>
  <si>
    <t>NXP Mifare S50, 1k(4UID)
85.5*54*0.84mm 
(blank card with code)</t>
  </si>
  <si>
    <t>X00102014</t>
  </si>
  <si>
    <t>NXP Mifare S50, 1k(4UID)
85.5*54*0.84mm 
 (blank card without code)</t>
  </si>
  <si>
    <t>DESFire thin card</t>
  </si>
  <si>
    <t>X00102011</t>
  </si>
  <si>
    <t>DESFire EV1 4k
85.5*54*0.84mm 
(blank card with code)</t>
  </si>
  <si>
    <t>X00102009</t>
  </si>
  <si>
    <t>DESFire EV1 4k
85.5*54*0.84mm 
 (blank card without code)</t>
  </si>
  <si>
    <t>X00102012</t>
  </si>
  <si>
    <t xml:space="preserve"> DESFire EV2 4k
85.5*54*0.84mm 
(blank card with code)</t>
  </si>
  <si>
    <t>X00102010</t>
  </si>
  <si>
    <t>DESFire EV2 4k
85.5*54*0.84mm 
(blank card without code)</t>
  </si>
  <si>
    <t>ID card(thin)</t>
  </si>
  <si>
    <t>X00101063</t>
  </si>
  <si>
    <t>125kHz Proximity Card                                                                                          The card with ZK brand logotypes                                                                                         85.6×54×0.86mm                                                                                                  
Read only 
Color Card</t>
  </si>
  <si>
    <t>ID Crystal card</t>
  </si>
  <si>
    <t>X00101061</t>
  </si>
  <si>
    <t>TK4100 25*40*3mm 
ZKTECO (printed on both sides)</t>
  </si>
  <si>
    <t>A16060067</t>
  </si>
  <si>
    <t>TK4100 25*40*3mm
ZKTECO (single-sided print)
Green Label (single-sided print)</t>
  </si>
  <si>
    <t>Mifare card (S50)</t>
  </si>
  <si>
    <t>X00102048</t>
  </si>
  <si>
    <t>13.56Mhz Mifare One Card                                                                                 85.6×54×0.86mm                                                                                                 The card with ZK brand logotypes                                                                                                                              
Standard MF1 S50( 1 Kbyte ) EEPROM
Color Card</t>
  </si>
  <si>
    <t>Mifare card
(M1)</t>
  </si>
  <si>
    <t>X00102042</t>
  </si>
  <si>
    <t>13.56Mhz Mifare One Card
85.6*54*0.80mm
Standard M1( 1 Kbyte ) EEPROM
IS0 14443,  IS0 10536</t>
  </si>
  <si>
    <t>ID Wristbands</t>
  </si>
  <si>
    <t>X00101026</t>
  </si>
  <si>
    <t>IC Wristbands</t>
  </si>
  <si>
    <t>X00102022</t>
  </si>
  <si>
    <t>Desfire Card</t>
  </si>
  <si>
    <t>X00103003</t>
  </si>
  <si>
    <t>D81 8K(white card) 85.6mm*54mm*0.84mm</t>
  </si>
  <si>
    <t>TAG-03(Mifare S70)</t>
  </si>
  <si>
    <t>A34010692</t>
  </si>
  <si>
    <t>13.56MHz Proximity TAG</t>
  </si>
  <si>
    <t>NFCTag</t>
  </si>
  <si>
    <t>A34010607</t>
  </si>
  <si>
    <t>1. Frequency:13.56MHZ
2. Dimension:  Tag Φ 25  ,  antenna Φ 19
3. storage capacity: 168bye</t>
  </si>
  <si>
    <t>HID Card(Thick)</t>
  </si>
  <si>
    <t>X00101075</t>
  </si>
  <si>
    <t xml:space="preserve">Proximity ID Card, 
1326LMSMV Thick card, fixed hole and print card number </t>
  </si>
  <si>
    <t>HID Card(thin)</t>
  </si>
  <si>
    <t xml:space="preserve"> 125KHz HID proximity card
1386 86mm*54mm*0.76mm, print HID ISOProx II</t>
  </si>
  <si>
    <t>HID iClass Card</t>
  </si>
  <si>
    <t>X00102026</t>
  </si>
  <si>
    <t xml:space="preserve">Base part number: 2000 for 2k bit (256 byte) card. Non-touching card,  intelligent card can be written and read; </t>
  </si>
  <si>
    <t>HID Card(Thin )</t>
  </si>
  <si>
    <t>X00101076</t>
  </si>
  <si>
    <t>Proximity ID Card, 
Non-touching Card, can process
the status identification when
punching card
1386 86mm*54mm*0.76mm</t>
  </si>
  <si>
    <t>ZKCP100</t>
  </si>
  <si>
    <t>X00206001</t>
  </si>
  <si>
    <t>Standard: Single-sided print module, including YMCKO Ribbon</t>
  </si>
  <si>
    <t>Flip module</t>
  </si>
  <si>
    <t>X00206003</t>
  </si>
  <si>
    <t>Flipper module (For dual-sided printing)</t>
  </si>
  <si>
    <t>Full color Ribbon</t>
  </si>
  <si>
    <t>X00206002</t>
  </si>
  <si>
    <t>Full YMCKO Ribbon
400 prints Ribbon</t>
  </si>
  <si>
    <t>Semi-grid ribbon</t>
  </si>
  <si>
    <t>X00206012</t>
  </si>
  <si>
    <t>1/2 panel YMCKO 560 prints Ribbon</t>
  </si>
  <si>
    <t>KO Ribbon</t>
  </si>
  <si>
    <t>X00206011</t>
  </si>
  <si>
    <t>KO 500 prints Ribbon</t>
  </si>
  <si>
    <t>Original black Ribbon</t>
  </si>
  <si>
    <t>X00206007</t>
  </si>
  <si>
    <t>Resin black 1000 prints Ribbon</t>
  </si>
  <si>
    <t>Original white Ribbon</t>
  </si>
  <si>
    <t>X00206009</t>
  </si>
  <si>
    <t>Resin white 1000 prints Ribbon</t>
  </si>
  <si>
    <t>Contactless module</t>
  </si>
  <si>
    <t>X00206006</t>
  </si>
  <si>
    <t>Contactless (RFlD) encoding module</t>
  </si>
  <si>
    <t>Big card box</t>
  </si>
  <si>
    <t>X00206014</t>
  </si>
  <si>
    <t>High capacity input hopper (400 cards loader)</t>
  </si>
  <si>
    <t>Network module</t>
  </si>
  <si>
    <t>X00206013</t>
  </si>
  <si>
    <t>Ethernet TCPlP connection module</t>
  </si>
  <si>
    <t>Cleaning roller</t>
  </si>
  <si>
    <t>X00206015</t>
  </si>
  <si>
    <t>Cleaning roller (Dust arrester excluded)
(10pcs/unit)</t>
  </si>
  <si>
    <t>SA32</t>
  </si>
  <si>
    <t>SA33</t>
  </si>
  <si>
    <t>SA33[MF]</t>
  </si>
  <si>
    <t>SA32[MF]</t>
  </si>
  <si>
    <t>Розница тг</t>
  </si>
  <si>
    <t>розница тг</t>
  </si>
  <si>
    <t xml:space="preserve">Розница тг </t>
  </si>
  <si>
    <t>Optional Function Price:
Unless otherwise states, ID -- 20 USD; MF -- 40 USD; Wifi-$40;HID -- 100 USD; Desfire -- 60 USD; Legic -- 90 USD; iClass -- 200 USD;
Mifare antenna -- 2 USD, ID antenna -- 1,4 USD
3G -- 80 USD
Wi-Fi/3G inner/external antenna -- 2 USD</t>
  </si>
  <si>
    <t>Category</t>
  </si>
  <si>
    <t>MODEL NAME</t>
  </si>
  <si>
    <t>功能</t>
  </si>
  <si>
    <t>Control Pannel</t>
  </si>
  <si>
    <t>C3-100 Pro</t>
  </si>
  <si>
    <t>One Door Two Way Biometric Access Control Panel</t>
  </si>
  <si>
    <t>C3-100 Pro Box</t>
  </si>
  <si>
    <t xml:space="preserve">One Door Two Ways Biometric Access Control Panel package with Power Supply and Metal Casing </t>
  </si>
  <si>
    <t>C3-200 Pro</t>
  </si>
  <si>
    <t>Two Doors Four Ways Biometric Access Control Panel</t>
  </si>
  <si>
    <t>C3-200 Pro Box</t>
  </si>
  <si>
    <t xml:space="preserve">Two Doors Four Ways Biometric Access Control Panelpackage with Power Supply and Metal Casing </t>
  </si>
  <si>
    <t>C3-400 Pro</t>
  </si>
  <si>
    <t>Four Doors Eight Ways Biometric Access Control Panel</t>
  </si>
  <si>
    <t>C3-400 Pro Box</t>
  </si>
  <si>
    <t xml:space="preserve">Four Doors Eight Ways Biometric Access Control Panelpackage with Power Supply and Metal Casing </t>
  </si>
  <si>
    <t xml:space="preserve">* This quotation is CONFIDENCIAL. </t>
  </si>
  <si>
    <t xml:space="preserve">  The final explanation right of this quotation belongs to ZKHQ. </t>
  </si>
  <si>
    <t>Time Attendance Device</t>
  </si>
  <si>
    <t xml:space="preserve">G4                                                                         (Finger&amp; Visible Light Face T&amp;A with Access Control) </t>
  </si>
  <si>
    <t>MultiBiometric Time Attendance 
&amp; Access Control Standalone Device 
Firmware : T&amp;A Push SDK
7-inch TFT LCD Touch screen
Memory: 2G RAM/16G ROM
Visible Light Facial Recognition
SilkID fingerprint reader with living object detecting function
Suggested Software:BioTime/ZKBioSecurity(T&amp;A)
Caps: Fingerprint: 10,000  Face: 10,000  Cards(ID standard, MF optional): 10,000 Transactions: 1,000,000
Full Access Control Features: Access control interface for 3rd party electric lock, door sensor, exit button, alarm.
Multiple Verification Modes: Face &amp; Fingerprint &amp; Card &amp; Password
Communication: TCP/IP, Wiegand Input/Output,USB Host.
Standard Function: Work Code / ADMS, Attendance Auto Switch, DST / Bell Schedule,Photo ID.
Size: 264 * 120 * 51mm</t>
  </si>
  <si>
    <t>G1                                                                      (Fingerprint T&amp;A)</t>
  </si>
  <si>
    <t>Time Attendance Standalone Device with SILK ID</t>
  </si>
  <si>
    <t>Time Attendance Standalone Device 
Firmware : T&amp;A Push SDK
2.8-inch TFT color screen
SilkID fingerprint reader with living object detecting function
Suggested Software:ZKBioSecurity/BioTime/ZKTime.Web
Cap: Fingerprint: 5,000  Cards: 15,000 Transactions: 100,000
Multiple Verification Modes: Fingerprint &amp; Card &amp; Password
Communication: TCP/IP, SRB
Supported Card Module: EM/ Mifare / HID 
Standard Function: Work Code / WDMS, Attendance Auto Switch, DST / Bell Schedule, External Printer (Optional)
Size: 190.8 * 140.1 * 46.02mm</t>
  </si>
  <si>
    <t xml:space="preserve">G2                                                                          (Fingerprint T&amp;A with Access Control) </t>
  </si>
  <si>
    <t>Time Attendance &amp; Access Control Standalone Device 
Firmware : T&amp;A Push SDK
3.5-inch TFT color screen
SilkID fingerprint reader with living object detecting function
Suggested Software:ZKBioSecurity/BioTime/ZKTime.Web
Cap: Fingerprint: 20,000 / 40,000(Optional) Cards: 20,000 
Transactions: 200,000
Full Access Control Features: Access control interface for 3rd party electric lock, door sensor, exit button, alarm and doorbell
Multiple Verification Modes: Fingerprint &amp; Card &amp; Password
Communication: TCP/IP, Wiegand Input / Output, SRB
Supported Card Module: EM/ Mifare / HID 
Standard Function: Work Code / WDMS, Attendance Auto Switch, DST / Bell Schedule, External Printer (Optional)
Size: 206.0 * 153.0 * 42.9mm</t>
  </si>
  <si>
    <t xml:space="preserve">G3 Plus                                                                         (Finger&amp;Face T&amp;A with Access Control) </t>
  </si>
  <si>
    <t>MultiBiometric Time Attendance 
&amp; Access Control Standalone Device 
Firmware : T&amp;A Push SDK
4.3-inch TFT LCD Touch screen
SilkID fingerprint reader with living object detecting function
Suggested Software:ZKBioSecurity/BioTime/ZKTime.Web
Cap: Fingerprint: 5,000  Face: 3,000(1:N) / 4,000(1:1)  Cards: 10,000 
Transactions: 100,000
Full Access Control Features: Access control interface for 3rd party electric lock, door sensor, exit button, alarm and doorbell
Multiple Verification Modes: Face &amp; Fingerprint &amp; Card &amp; Password
Communication: TCP/IP, Wiegand Output, SRB
Supported Card Module: EM/ Mifare / HID 
Standard Function: Work Code / WDMS, Attendance Auto Switch, DST / Bell Schedule, External Printer (Optional)
Size: 199.2 * 171.8 * 131.3mm</t>
  </si>
  <si>
    <t xml:space="preserve">G3                                                                          (Finger&amp;Face T&amp;A with Access Control) </t>
  </si>
  <si>
    <t>MultiBiometric Time Attendance 
&amp; Access Control Standalone Device 
Firmware : T&amp;A Push SDK
4.3-inch TFT LCD Touch screen
SilkID fingerprint reader with living object detecting function
Suggested Software:ZKBioSecurity/BioTime/ZKTime.Web
Cap: Fingerprint: 5,000  Face: 3,000(1:N) / 4,000(1:1)  Cards: 10,000 
Transactions: 100,000
Full Access Control Features: Access control interface for 3rd party electric lock, door sensor, exit button, alarm and doorbell
Multiple Verification Modes: Face &amp; Fingerprint &amp; Card &amp; Password
Communication: TCP/IP, Wiegand Output, SRB
Supported Card Module: EM/ Mifare / HID 
Standard Function: Work Code / WDMS, Attendance Auto Switch, DST / Bell Schedule, External Printer (Optional)
Size: 199.2 * 171.8 * 96.9mm</t>
  </si>
  <si>
    <t xml:space="preserve">G3-H                                                                         (Finger&amp;Face T&amp;A with Access Control) </t>
  </si>
  <si>
    <t xml:space="preserve">MultiBiometric Time Attendance 
&amp; Access Control Standalone Device 
Firmware : T&amp;A Push SDK
4.3-inch TFT LCD Touch screen
SilkID fingerprint reader with living object detecting function
Suggested Software:ZKBioSecurity/BioTime/ZKTime.Web
Cap: Fingerprint: 10,000  Face: 3,000(1:N) / 10,000(1:1)  Cards: 10,000   Transactions: 1,000,000
Optional:Fingerprint: 50,000  Face: 3,000(1:N) / 30,000(1:1)  Cards: 50,000   Transactions: 1,000,000
Full Access Control Features: Access control interface for 3rd party electric lock, door sensor, exit button, alarm and doorbell
Multiple Verification Modes: Face &amp; Fingerprint &amp; Card &amp; Password
Communication: TCP/IP, Wiegand Output, SRB
Supported Card Module: EM/ Mifare / HID 
Standard Function: Work Code / WDMS, Attendance Auto Switch, DST / Bell Schedule, External Printer (Optional)
Size: 199.2 * 171.8 * 96.9mm
</t>
  </si>
  <si>
    <t>G3 Pro</t>
  </si>
  <si>
    <t xml:space="preserve">ProRF-T                                                            Standalone RF Access Control                   </t>
  </si>
  <si>
    <t>ID Card Standalone Access Control Device</t>
  </si>
  <si>
    <t>ID Card Standalone Access Control Device
Firmware: Access Control Push SDK(Can be switched to T&amp;A standalone or PUSH SDK)
2.4-inch TFT color screen, Touch keypad
Cap:  Cards: 50,000  Transactions: 100,000  Users Photo: 3,000 Event Photo: 7,000
Multiple Verification Modes: Card with Password
Communication: TCP/IP, Wiegand Input / Output, SRB
Full Access Control Features: Anti-passback, access control interface for 3rd party electric lock, door sensor, exit button, alarm and doorbell
Camera Function: Event Snapshot, User Photo (optional)
Built-in auxiliary input with enhanced flexibility to link with wired detector or emergency switch
Size: 195.5 * 87 * 35mm</t>
  </si>
  <si>
    <t>ProRF
Standalone RF Access Control</t>
  </si>
  <si>
    <t xml:space="preserve">ProCapture-T                                    (Standalone Fingerprint Access Control)                         </t>
  </si>
  <si>
    <t>Fingerprint Standalone Access Control Device with SILK ID</t>
  </si>
  <si>
    <t>Fingerprint Standalone Access Control Device
Firmware: Access Control Push SDK(Can be switched to T&amp;A standalone or PUSH SDK)
2.4-inch TFT color screen, Touch keypad
Cap:  Fingerprint: 6,000  Cards: 10,000  Transactions: 100,000,      Users Photo: 3,000  Event Photo: 7,000
SilkID fingerprint reader with living object detecting function
Multiple Verification Modes: Fingerprint &amp; Card &amp; Password
Communication: TCP/IP, Wiegand Input / Output, SRB
Full Access Control Features: Anti-passback, access control interface for 3rd party electric lock, door sensor, exit button, alarm and doorbell
Camera Function: Event Snapshot, User Photo (optional)
Built-in auxiliary input with enhanced flexibility to link with wired detector or emergency switch
Size: 195.5 * 87 * 35mm</t>
  </si>
  <si>
    <t>ProCapture-WP 
(Standalone Fingerprint Access Control)</t>
  </si>
  <si>
    <t>Fingerprint Standalone Access Control Device
Firmware: Access Control Push SDK(Can be switched to T&amp;A standalone or PUSH SDK)
2.4-inch TFT color screen, Touch keypad
Cap:  Fingerprint: 20,000  Cards: 10,000  Transactions: 100,000
Ingress Protection Rate: IP65
Multiple Verification Modes: Fingerprint &amp; Card &amp; Password
Communication: TCP/IP, Wiegand Input / Output, SRB
Full Access Control Features: Anti-passback, access control interface for 3rd party electric lock, door sensor, exit button, alarm and doorbell
Built-in auxiliary input with enhanced flexibility to link with wired detector or emergency switch
Size: 202.30*96.80*35.00mm</t>
  </si>
  <si>
    <t xml:space="preserve">ProCapture-X                                   (Standalone Fingerprint Access Control)                         </t>
  </si>
  <si>
    <t>Fingerprint Standalone Access Control Device
Firmware: Access Control Push SDK(Can be switched to T&amp;A standalone or PUSH SDK)
2.4-inch TFT color screen, Touch keypad
Cap:  Fingerprint: 20,000   Cards: 50,000  Transactions: 500,000
SilkID fingerprint reader with living object detecting function
Multiple Verification Modes: Fingerprint &amp; Card &amp; Password
Communication: TCP/IP, Wiegand Input / Output, SRB, WIFI(Optional)
Full Access Control Features: Anti-passback, access control interface for 3rd party electric lock, door sensor, exit button, alarm and doorbell
Built-in auxiliary input with enhanced flexibility to link with wired detector or emergency switch
Standard Function: ID card,DST/Bell Schedule, External RS485 FP Reader, POE
Optional Function: MF Card, Wireless Door Bell
Size: 200.5 * 88.5 * 28.7mm</t>
  </si>
  <si>
    <t>ProFAC                                                                (Standalone Face Access Control)</t>
  </si>
  <si>
    <t>Face Recognition Standalone Access Control Device with SILK ID</t>
  </si>
  <si>
    <t>Face Recognition Standalone Access Control Device
Firmware: Access Control Push SDK(Can be switched to T&amp;A standalone or PUSH SDK)
2.8-inch TFT LCD Touch screen
Cap:  Face: 2,000 (1:N) / 4,000(1:1) Cards: 10,000
Transactions: 100,000  Users Photo: 4,000  Event Photo: 2,000
Multiple Verification Modes: Face &amp; Card
Full Access Control Features: Anti-passback, access control interface for 3rd party electric lock, door sensor, exit button, alarm and doorbell
Camera Function: Event Snapshot, User Photo 
Built-in auxiliary input with enhanced flexibility to link with wired detector or emergency switch
Size: 190.5 * 85 * 103mm</t>
  </si>
  <si>
    <t>ProBio                                                       (Standalone Finger&amp;Face Access Control)</t>
  </si>
  <si>
    <t>Multi- Biometric Standalone Access Control Device with SILK ID</t>
  </si>
  <si>
    <t>MultiBiometric Standalone Access Control Device
Firmware: Access Control Push SDK(Can be switched to T&amp;A standalone or PUSH SDK)
2.8-inch TFT LCD Touch screen
Cap:  Fingerprint: 4,000 Face: 2,000 (1:N) / 4,000(1:1) Cards: 10,000
Transactions: 100,000  Users Photo: 4,000 Event Photo: 2,000
SilkID fingerprint reader with living object detecting function
Multiple Verification Modes: Fingerprint &amp; Face &amp; Card
Communication: TCP/IP, Wiegand Input / Output, SRB
Full Access Control Features: Anti-passback, access control interface for 3rd party electric lock, door sensor, exit button, alarm and doorbell
Camera Function: Event Snapshot, User Photo 
Built-in auxiliary input with enhanced flexibility to link with wired detector or emergency switch
Size: 190.8 * 85 * 103mm</t>
  </si>
  <si>
    <t>inPulse+                                                   (Standalone Finger&amp;Vein  Access Control)</t>
  </si>
  <si>
    <t>Finger Vein Standalone Access Control Device</t>
  </si>
  <si>
    <t>Fingerprint + FingerVein Standalone Access Control Device
Firmware: Access Control Push SDK(Can be switched to T&amp;A standalone or PUSH SDK)
2.8-inch TFT LCD Touch screen
Cap:  Fingerprint: 1,500 FingerVein: 1,500 Cards: 2,000 
Transactions: 100,000
Multiple Verification Modes: FingerVein &amp; Card
Communication: TCP/IP, Wiegand Input / Output, SRB
Full Access Control Features: Anti-passback, access control interface for 3rd party electric lock, door sensor, exit button, alarm and doorbell
Built-in auxiliary input with enhanced flexibility to link with wired detector or emergency switch
Size: 201.7 * 85 * 102.7mm</t>
  </si>
  <si>
    <t>ProFace X
(Standardalone Face Access Cotrol)
Wall-mount installation version</t>
  </si>
  <si>
    <t>ProFace X[CH]
(Standardalone Face Access Cotrol)
Barrier installation version</t>
  </si>
  <si>
    <t xml:space="preserve">Fixed barrier bracket including </t>
  </si>
  <si>
    <t>Access Access
Device</t>
  </si>
  <si>
    <t>Elite Access
(Standardalone Face Access Cotrol)
Wall-mount installation version</t>
  </si>
  <si>
    <t>Elite Pass
(Standardalone Face Access Cotrol)
Barrier installation version</t>
  </si>
  <si>
    <t>Control Panel</t>
  </si>
  <si>
    <t>inBio160 Pro</t>
  </si>
  <si>
    <t>One Door Two Way Biometric Access Control Panel
Firmware: Push SDK
CPU:32bit 400MHz CPU
RAM:32M 
Flash Memory:128M bits
User:30,000
Event Buffer: 100,000
Reader Port: 2*wiegand and 2*RS485 reader, Card format can be customized in software.
Communication: TCP/IP
Suggested Software:ZKBioSecurity</t>
  </si>
  <si>
    <t>inBio160 Pro Box</t>
  </si>
  <si>
    <t>One Door Two Ways Biometric Access Control Panel package with Power Supply and Metal Casing 
Firmware: Push SDK
CPU:32bit 400MHz CPU
RAM:32M 
Flash Memory:128M bits
User:30,000
Event Buffer: 100,000
Reader Port: 2*wiegand and 2*RS485 reader, Card format can be customized in software.
Communication: TCP/IP
Suggested Software:ZKBioSecurity</t>
  </si>
  <si>
    <t>inBio260 Pro</t>
  </si>
  <si>
    <t>Two Doors Four Ways Biometric Access Control Panel
Firmware: Push SDK
CPU:32bit 400MHz CPU
RAM:32M 
Flash Memory:128M bits
User:30,000
Event Buffer: 100,000
Reader Port: 4*wiegand and 4*RS485 reader, Card format can be customized in software.
Communication: TCP/IP
Suggested Software:ZKBioSecurity</t>
  </si>
  <si>
    <t>inBio260 Pro Box</t>
  </si>
  <si>
    <t>Two Doors Four Ways Biometric Access Control Panelpackage with Power Supply and Metal Casing 
Firmware: Push SDK
CPU:32bit 400MHz CPU
RAM:32M 
Flash Memory:128M bits
User:30,000
Event Buffer: 100,000
Reader Port: 4*wiegand and 4*RS485 reader, Card format can be customized in software.
Communication: TCP/IP
Suggested Software:ZKBioSecurity</t>
  </si>
  <si>
    <t>inBio460 Pro</t>
  </si>
  <si>
    <t>Four Doors Eight Ways Biometric Access Control Panel
Firmware: Push SDK
CPU:32bit 400MHz CPU
RAM:32M 
Flash Memory:128M bits
User:30,000
Event Buffer: 100,000
Reader Port: 4*wiegand and 8*RS485 reader, Card format can be customized in software.
Communication: TCP/IP
Suggested Software:ZKBioSecurity</t>
  </si>
  <si>
    <t>inBio460 Pro Box</t>
  </si>
  <si>
    <t>Four Doors Eight Ways Biometric Access Control Panel package with Power Supply and Metal Casing 
Firmware: Push SDK
CPU:32bit 400MHz CPU
RAM:32M 
Flash Memory:128M bits
User:30,000
Event Buffer: 100,000
Reader Port: 4*wiegand and 8*RS485 reader, Card format can be customized in software.
Communication: TCP/IP
Suggested Software:ZKBioSecurity</t>
  </si>
  <si>
    <t>Wiegand Reader</t>
  </si>
  <si>
    <t xml:space="preserve">ProID10WE                                                                ProID10BE                                                           (80.5 × 44 × 15mm)   </t>
  </si>
  <si>
    <t>Read 125KHz Proximity ID card number
Wiegand output 26bit
Dimension: 80.5 × 44 × 15mm</t>
  </si>
  <si>
    <t xml:space="preserve">ProID20WE                                                                ProID20BE                                                         ( 90 × 90 × 16mm )   RS485+5 usd   </t>
  </si>
  <si>
    <t>Read 125KHz Proximity ID card number
Wiegand output 26bit
Dimension: 90 × 90 × 16mm</t>
  </si>
  <si>
    <t>ProID30WE                                                                ProID30BE                                                               ( 90 × 90 × 16mm )      RS485+5 usd</t>
  </si>
  <si>
    <t>Read 125KHz Proximity ID card number with PW Keypad
Wiegand output 26bit
Dimension: 90 × 90 × 16mm</t>
  </si>
  <si>
    <t xml:space="preserve">ProID40WE                                                                ProID40BE                                                         (116 × 75 × 15mm)      </t>
  </si>
  <si>
    <t>Read 125KHz Proximity ID card number
Wiegand output 26bit
Dimension: 116 × 75 × 15mm</t>
  </si>
  <si>
    <t xml:space="preserve">ProID10WM                                                                ProID10BM                                                       (80.5 × 44 × 15mm)    </t>
  </si>
  <si>
    <t>Read 13.56MHz Mifare card number
Wiegand output 34bit
Dimension: 80.5 × 44 × 15mm</t>
  </si>
  <si>
    <t xml:space="preserve">ProID20WM                                                                ProID20BM                                                                ( 90 × 90 × 16mm )    RS485+5 usd     </t>
  </si>
  <si>
    <t>Read 13.56MHz Mifare card number
Wiegand output 34bit
Dimension: 90 × 90 × 16mm</t>
  </si>
  <si>
    <t>ProID30WM                                                                ProID30BM                                                               ( 90 × 90 × 16mm )     RS485+5 usd</t>
  </si>
  <si>
    <t>Read 13.56MHz Mifare card number with PW Keypad
Wiegand output 34bit
Dimension: 90 × 90 × 17mm</t>
  </si>
  <si>
    <t xml:space="preserve">ProID40WM                                                                ProID40BM                                                          (116 × 75 × 15mm)        </t>
  </si>
  <si>
    <t>Read 13.56MHz Mifare card number
Wiegand output 34bit
Dimension: 116 × 75 × 15mm</t>
  </si>
  <si>
    <t xml:space="preserve">ProID10WD                                                                ProID10BD                                                          (80.5 × 44 × 15mm)   </t>
  </si>
  <si>
    <t>Read 13.56MHz Mifare Desfire card number
Wiegand output 66bit
Dimension: 80.5 × 44 × 15mm</t>
  </si>
  <si>
    <t xml:space="preserve">ProID20WD                                                                ProID20BD                                                        ( 90 × 90 × 16mm )    RS485+5 usd     </t>
  </si>
  <si>
    <t>Read 13.56MHz Mifare Desfire card number
Wiegand output 66bit
Dimension: 90 × 90 × 16mm</t>
  </si>
  <si>
    <t xml:space="preserve">ProID30WD                                                                ProID30BD                                                               ( 90 × 90 × 16mm )    RS485+5 usd   </t>
  </si>
  <si>
    <t>Read 13.56MHz Mifare Desfire card number with PW Keypad
Wiegand output 66bit
Dimension: 90 × 90 × 17mm</t>
  </si>
  <si>
    <t xml:space="preserve">ProID40WD                                                               ProID40BD                                                        (116 × 75 × 15mm)    </t>
  </si>
  <si>
    <t>Read 13.56MHz Mifare Desfire card number
Wiegand output 66bit
Dimension: 116 × 75 × 15mm</t>
  </si>
  <si>
    <t>ProID10 WF
ProID10 BF</t>
  </si>
  <si>
    <t>ProID30 WF
ProID30 BF</t>
  </si>
  <si>
    <t>Felica Wiegand Reader
Wiegand output: 34/64 bit
Dimension: 90 *90 * 16 mm
Line cable: 220±15mm</t>
  </si>
  <si>
    <t>ProID40 BLF</t>
  </si>
  <si>
    <t>Encrypted Card
USB Card Launcher</t>
  </si>
  <si>
    <t>Encrypted Card
Wiegand &amp; RS485 Reader</t>
  </si>
  <si>
    <t>ProID20 BD-HS</t>
  </si>
  <si>
    <t>ProID30 BD-HS</t>
  </si>
  <si>
    <t>Read 13.56MHz Mifare Desfire card number with PW Keypad
RS485 and wiegand66 output
Dimension:90*90*16mm, 220±15mm</t>
  </si>
  <si>
    <t>8 /7172/ 57-00-71; 8 /7172/ 57-00-72; 8 / 7172/ 57 00 73</t>
  </si>
  <si>
    <t xml:space="preserve"> 8 /727/ 244-67-05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</si>
  <si>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</si>
  <si>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Филиал ТОО "Pulsar Systems" в г. Алматы
</t>
    </r>
    <r>
      <rPr>
        <b/>
        <sz val="10"/>
        <color rgb="FFFF0000"/>
        <rFont val="Calibri"/>
        <family val="2"/>
        <charset val="204"/>
        <scheme val="minor"/>
      </rPr>
      <t>г. Алматы</t>
    </r>
    <r>
      <rPr>
        <b/>
        <sz val="10"/>
        <color rgb="FF404040"/>
        <rFont val="Calibri"/>
        <family val="2"/>
        <charset val="204"/>
        <scheme val="minor"/>
      </rPr>
      <t>, ул. Кунаева, 21Б, БЦ САТ, офис. 62
almaty@pulsar.kz
www.pulsar.kz</t>
    </r>
  </si>
  <si>
    <t>Revolutionary 3-in-1 Contactless Palm Recognition Terminal
Firmware : T&amp;A Push SDK
4.3-inch TFT LCD Touch screen
SilkID fingerprint reader with living object detecting function
Suggested Software:BioTime 8.0/ZKBioSecurity/WDMS
Cap: Fingerprint: 20,000  Face: 12,000(1:N)  Palm：6.000  Cards: 20,000 
Transactions: 200,000
Full Access Control Features: Access control interface for 3rd party electric lock, door sensor, exit button, alarm and doorbell
Multiple Verification Modes: Face &amp; Fingerprint &amp; Palm &amp; Card &amp; Password
Communication: TCP/IP, 3G(Optional), WiFi(Optional), Wiegand Output, SRB（Optional）
Standard Function: ID / Work Code / WDMS / Attendance Auto Switch / DST / Bell Schedule
Optional Function: POE / Battery / Mifare / HID / External Printer
Size: 199.2 * 171.8 * 96.9mm</t>
  </si>
  <si>
    <t>Card only standalone IP67 Access Control Device
Firmware： Push SDK （standard）
Cap：Card 60,000 standard, 100,000 optional
     Tranction: 600,000
Communication: TCP/IP, Wiegand input/out, SRB
Full Access Control Features:Anti-passback, access control interface for 3rd party electric lock, door sensor, exit button, alarm and doorbell
Built-in auxiliary input with enhanced flexibility to link with wired detector or emergency switch
Waterproof: IP67,
Operation temperature:-20℃~65℃
Package：Wire hidden box inside          
Size: 131 * 80 *20.6mm
Optional：MF / HID Prox.card</t>
  </si>
  <si>
    <t>Visible light face recognition Standalone Access Control Device
Firmware: Access Control Push SDK (Linux)
8-inch IK04 Touch screen
Cap:  Face 30,000(50,000 Optional +20USD) 
Cards(ID standard，MF optional): 50,000 
Transactions: 1,000,000
Communication: TCP/IP, Wi-Fi(Optional) Wiegand Input / Output, SRB
Full Access Control Features: Anti-passback, access control interface for 3rd party electric lock, door sensor, exit button, alarm and doorbell
Built-in auxiliary input with enhanced flexibility to link with wired detector or emergency switch
Selling Points：IP68，IK04, -30~60℃，big capacity，
Size: 227*143*26mm</t>
  </si>
  <si>
    <t>Visible light face recognition Standalone Access Control Device
Firmware: Access Control Push SDK (Linux)
8”IPS HD display (1280 * 800) 
Cap:  Face 30,000(50,000 Optional +20USD) 
Cards(ID/MF optional): 50,000 
Transactions: 1,000,000
Communication: TCP/IP, Wi-Fi(Optional) Wiegand Input / Output, SRB，RS232，RS485
Full Access Control Features: Anti-passback, access control interface for 3rd party electric lock, door sensor, exit button, alarm and doorbell
Built-in auxiliary input with enhanced flexibility to link with wired detector or emergency switch
Selling Points：
IP68，IK04，-30~60℃，240hours salt spray test，Big capacity.
Size: 245.6*144*25mm</t>
  </si>
  <si>
    <t xml:space="preserve">Fixed barrier bracket including：
The parameters are the same as the Elite Access
</t>
  </si>
  <si>
    <t xml:space="preserve">Felica Wiegand Reader
Wiegand output 64bit
Dimension：80.5*44*15mm
Line: 220 ± 15mm
</t>
  </si>
  <si>
    <t>Read 13.56MHz Legic and Felica card number
Wiegand output 66bit
Dimension: 116 × 75 × 15mm，250±15mm</t>
  </si>
  <si>
    <t>CP Pro-D
（D300MWG）</t>
  </si>
  <si>
    <t xml:space="preserve">USB Mifare / Desfire / iClass card launcher
ISO/IEC14443A/B
support Card type: S50, S70, Ultralight, NTAG213, NTAG216, MF PLUS, DESFire, HID Iclass
Operating tempreture: -10~ 50℃
Dimension: 108 * 108 *24 mm
Line cable: 1500MM </t>
  </si>
  <si>
    <t>Read 13.56MHz Mifare Desfire card number
RS485 and wiegand66 output
Dimension: 116 × 75 × 15mm，250±15mm</t>
  </si>
  <si>
    <t>ОПТ 1</t>
  </si>
  <si>
    <t xml:space="preserve">ОПТ 1 </t>
  </si>
  <si>
    <t>ОПТ 2</t>
  </si>
  <si>
    <t xml:space="preserve">ОПТ 2 </t>
  </si>
  <si>
    <t>ТОО "Pulsar Systems"
г. Нур-Султан, пр. Момышулы, 2В, ВП16
info@pulsar.kz
www.pulsar.kz</t>
  </si>
  <si>
    <r>
      <t>*Ultra-long range RFID UHF reader
Reading distance:0-18m(Recommend distance:0-12m)
Stronger penetration ability for general metal explosion-proof film;
ZKTeco Logo</t>
    </r>
    <r>
      <rPr>
        <b/>
        <sz val="10"/>
        <rFont val="宋体"/>
        <charset val="134"/>
      </rPr>
      <t>；</t>
    </r>
    <r>
      <rPr>
        <b/>
        <sz val="10"/>
        <rFont val="Calibri"/>
        <family val="2"/>
        <charset val="204"/>
      </rPr>
      <t xml:space="preserve">
Black</t>
    </r>
    <r>
      <rPr>
        <b/>
        <sz val="10"/>
        <rFont val="宋体"/>
        <charset val="134"/>
      </rPr>
      <t>；</t>
    </r>
    <r>
      <rPr>
        <b/>
        <sz val="10"/>
        <rFont val="Calibri"/>
        <family val="2"/>
        <charset val="204"/>
      </rPr>
      <t xml:space="preserve">
Unencrypted</t>
    </r>
    <r>
      <rPr>
        <b/>
        <sz val="10"/>
        <rFont val="宋体"/>
        <charset val="134"/>
      </rPr>
      <t>；</t>
    </r>
    <r>
      <rPr>
        <b/>
        <sz val="10"/>
        <rFont val="Calibri"/>
        <family val="2"/>
        <charset val="204"/>
      </rPr>
      <t xml:space="preserve">
Adopt Impinj Indy R2000 chip</t>
    </r>
    <r>
      <rPr>
        <b/>
        <sz val="10"/>
        <rFont val="宋体"/>
        <charset val="134"/>
      </rPr>
      <t>；</t>
    </r>
  </si>
  <si>
    <r>
      <t>* Middle distance RFID UHF reader</t>
    </r>
    <r>
      <rPr>
        <b/>
        <sz val="10"/>
        <color indexed="8"/>
        <rFont val="Calibri"/>
        <family val="2"/>
        <charset val="204"/>
      </rPr>
      <t xml:space="preserve">
Reading distance:0-6m(</t>
    </r>
    <r>
      <rPr>
        <b/>
        <sz val="10"/>
        <color indexed="10"/>
        <rFont val="Calibri"/>
        <family val="2"/>
        <charset val="204"/>
      </rPr>
      <t>For Hand-held testing</t>
    </r>
    <r>
      <rPr>
        <b/>
        <sz val="10"/>
        <color indexed="8"/>
        <rFont val="Calibri"/>
        <family val="2"/>
        <charset val="204"/>
      </rPr>
      <t>)
Reading distance:0-3m(</t>
    </r>
    <r>
      <rPr>
        <b/>
        <sz val="10"/>
        <color indexed="10"/>
        <rFont val="Calibri"/>
        <family val="2"/>
        <charset val="204"/>
      </rPr>
      <t>For noncontact accss management</t>
    </r>
    <r>
      <rPr>
        <b/>
        <sz val="10"/>
        <color indexed="8"/>
        <rFont val="Calibri"/>
        <family val="2"/>
        <charset val="204"/>
      </rPr>
      <t>)
Comunication:Wiegand26/34,USB
Size: 250*250*72mm
Blank  Logo
1: means encrypted
2: means unencrypted
E: means frequency band(</t>
    </r>
    <r>
      <rPr>
        <b/>
        <sz val="10"/>
        <rFont val="Calibri"/>
        <family val="2"/>
        <charset val="204"/>
      </rPr>
      <t>865MHz-868MHz</t>
    </r>
    <r>
      <rPr>
        <b/>
        <sz val="10"/>
        <color indexed="8"/>
        <rFont val="Calibri"/>
        <family val="2"/>
        <charset val="204"/>
      </rPr>
      <t>)
F: means frequency band(902MHz-926MHz)
Application:
Noncontact access control management
(Reading distance for 0-3m)</t>
    </r>
  </si>
  <si>
    <r>
      <t>* Long distance RFID UHF reader
Reading distance:0-12m(</t>
    </r>
    <r>
      <rPr>
        <b/>
        <sz val="10"/>
        <color indexed="10"/>
        <rFont val="Calibri"/>
        <family val="2"/>
        <charset val="204"/>
      </rPr>
      <t>For Hand-held testing</t>
    </r>
    <r>
      <rPr>
        <b/>
        <sz val="10"/>
        <color indexed="8"/>
        <rFont val="Calibri"/>
        <family val="2"/>
        <charset val="204"/>
      </rPr>
      <t>)
Reading distance:0-6m
(</t>
    </r>
    <r>
      <rPr>
        <b/>
        <sz val="10"/>
        <color indexed="10"/>
        <rFont val="Calibri"/>
        <family val="2"/>
        <charset val="204"/>
      </rPr>
      <t>For long distance fixed vehicle access management</t>
    </r>
    <r>
      <rPr>
        <b/>
        <sz val="10"/>
        <color indexed="8"/>
        <rFont val="Calibri"/>
        <family val="2"/>
        <charset val="204"/>
      </rPr>
      <t>)
Comunication:Wiegand26/34,USB;
Size: 445*445*90mm
1: means encrypted
2: means unencrypted
E: means EU standard frequency band(865MHz-868MHz)
F: means American standard frequency band(902MHz-926MHz)
Application:
Long distancen fixed vehicle access management 
(Reading distance for 0-6m)</t>
    </r>
  </si>
  <si>
    <r>
      <t xml:space="preserve">*Long Distance Bluetooth Reader
</t>
    </r>
    <r>
      <rPr>
        <b/>
        <sz val="10"/>
        <color indexed="10"/>
        <rFont val="Calibri"/>
        <family val="2"/>
        <charset val="204"/>
      </rPr>
      <t>Very suitable for thick metal film car</t>
    </r>
    <r>
      <rPr>
        <b/>
        <sz val="10"/>
        <rFont val="Calibri"/>
        <family val="2"/>
        <charset val="204"/>
      </rPr>
      <t xml:space="preserve">
Contain fixed column;
ZKTeco Logo
Demension</t>
    </r>
    <r>
      <rPr>
        <b/>
        <sz val="10"/>
        <rFont val="宋体"/>
        <charset val="134"/>
      </rPr>
      <t>：</t>
    </r>
    <r>
      <rPr>
        <b/>
        <sz val="10"/>
        <rFont val="Calibri"/>
        <family val="2"/>
        <charset val="204"/>
      </rPr>
      <t>234*45*1707mm 
Frequency</t>
    </r>
    <r>
      <rPr>
        <b/>
        <sz val="10"/>
        <rFont val="宋体"/>
        <charset val="134"/>
      </rPr>
      <t>：</t>
    </r>
    <r>
      <rPr>
        <b/>
        <sz val="10"/>
        <rFont val="Calibri"/>
        <family val="2"/>
        <charset val="204"/>
      </rPr>
      <t xml:space="preserve">433MHZ
</t>
    </r>
    <r>
      <rPr>
        <b/>
        <sz val="10"/>
        <color indexed="10"/>
        <rFont val="Calibri"/>
        <family val="2"/>
        <charset val="204"/>
      </rPr>
      <t>MOQ:50pcs</t>
    </r>
  </si>
  <si>
    <r>
      <t>UHF2-6
(</t>
    </r>
    <r>
      <rPr>
        <b/>
        <sz val="10"/>
        <color indexed="8"/>
        <rFont val="宋体"/>
        <charset val="134"/>
      </rPr>
      <t>巴西定制版）</t>
    </r>
  </si>
  <si>
    <r>
      <t>UHF2-5F
    (Intelbrass</t>
    </r>
    <r>
      <rPr>
        <b/>
        <sz val="10"/>
        <color indexed="8"/>
        <rFont val="宋体"/>
        <charset val="134"/>
      </rPr>
      <t>定制版）</t>
    </r>
  </si>
  <si>
    <r>
      <t>UHF1-10F
(eSSL</t>
    </r>
    <r>
      <rPr>
        <b/>
        <sz val="10"/>
        <color indexed="8"/>
        <rFont val="宋体"/>
        <charset val="134"/>
      </rPr>
      <t>定制版）</t>
    </r>
  </si>
  <si>
    <r>
      <t>*Industrial Handheld  Smart Data Collection Terminal
Android 6.0</t>
    </r>
    <r>
      <rPr>
        <b/>
        <sz val="10"/>
        <rFont val="微软雅黑"/>
        <charset val="134"/>
      </rPr>
      <t>，</t>
    </r>
    <r>
      <rPr>
        <b/>
        <sz val="10"/>
        <rFont val="Calibri"/>
        <family val="2"/>
        <charset val="204"/>
      </rPr>
      <t>2G RAM</t>
    </r>
    <r>
      <rPr>
        <b/>
        <sz val="10"/>
        <rFont val="微软雅黑"/>
        <charset val="134"/>
      </rPr>
      <t>，</t>
    </r>
    <r>
      <rPr>
        <b/>
        <sz val="10"/>
        <rFont val="Calibri"/>
        <family val="2"/>
        <charset val="204"/>
      </rPr>
      <t>32G ROM</t>
    </r>
    <r>
      <rPr>
        <b/>
        <sz val="10"/>
        <rFont val="微软雅黑"/>
        <charset val="134"/>
      </rPr>
      <t>，</t>
    </r>
    <r>
      <rPr>
        <b/>
        <sz val="10"/>
        <rFont val="Calibri"/>
        <family val="2"/>
        <charset val="204"/>
      </rPr>
      <t>5.0-inch LCD touch screen</t>
    </r>
    <r>
      <rPr>
        <b/>
        <sz val="10"/>
        <rFont val="微软雅黑"/>
        <charset val="134"/>
      </rPr>
      <t>；</t>
    </r>
    <r>
      <rPr>
        <b/>
        <sz val="10"/>
        <rFont val="Calibri"/>
        <family val="2"/>
        <charset val="204"/>
      </rPr>
      <t xml:space="preserve">
Power:6000mAh chargeable lithium battery
Communication: Wi-Fi, Bluetooth4.0, USB</t>
    </r>
    <r>
      <rPr>
        <b/>
        <sz val="10"/>
        <rFont val="微软雅黑"/>
        <charset val="134"/>
      </rPr>
      <t>；</t>
    </r>
    <r>
      <rPr>
        <b/>
        <sz val="10"/>
        <rFont val="Calibri"/>
        <family val="2"/>
        <charset val="204"/>
      </rPr>
      <t xml:space="preserve">
Frequency:F:902MHz-928MHz,E:865MHz-868MHz</t>
    </r>
    <r>
      <rPr>
        <b/>
        <sz val="10"/>
        <rFont val="微软雅黑"/>
        <charset val="134"/>
      </rPr>
      <t>；</t>
    </r>
    <r>
      <rPr>
        <b/>
        <sz val="10"/>
        <rFont val="Calibri"/>
        <family val="2"/>
        <charset val="204"/>
      </rPr>
      <t xml:space="preserve">
Standard</t>
    </r>
    <r>
      <rPr>
        <b/>
        <sz val="10"/>
        <rFont val="微软雅黑"/>
        <charset val="134"/>
      </rPr>
      <t>：</t>
    </r>
    <r>
      <rPr>
        <b/>
        <sz val="10"/>
        <rFont val="Calibri"/>
        <family val="2"/>
        <charset val="204"/>
      </rPr>
      <t xml:space="preserve">
Top UHF Engine</t>
    </r>
    <r>
      <rPr>
        <b/>
        <sz val="10"/>
        <rFont val="微软雅黑"/>
        <charset val="134"/>
      </rPr>
      <t>（</t>
    </r>
    <r>
      <rPr>
        <b/>
        <sz val="10"/>
        <rFont val="Calibri"/>
        <family val="2"/>
        <charset val="204"/>
      </rPr>
      <t>Embedded with Imping Indy R2000 chip</t>
    </r>
    <r>
      <rPr>
        <b/>
        <sz val="10"/>
        <rFont val="微软雅黑"/>
        <charset val="134"/>
      </rPr>
      <t>）；</t>
    </r>
    <r>
      <rPr>
        <b/>
        <sz val="10"/>
        <rFont val="Calibri"/>
        <family val="2"/>
        <charset val="204"/>
      </rPr>
      <t xml:space="preserve">
Inventory Speed: &gt; 500 pcs/s</t>
    </r>
    <r>
      <rPr>
        <b/>
        <sz val="10"/>
        <rFont val="微软雅黑"/>
        <charset val="134"/>
      </rPr>
      <t>；</t>
    </r>
    <r>
      <rPr>
        <b/>
        <sz val="10"/>
        <rFont val="Calibri"/>
        <family val="2"/>
        <charset val="204"/>
      </rPr>
      <t xml:space="preserve">
Reading Distance:0-5m (Determined by tag and environment);</t>
    </r>
  </si>
  <si>
    <r>
      <t>Frequency:902MHz-928MHz
Interface RS-232(DB9),RJ45
Shell material;Metal door frame.ABS blister panel
Energy losing:45w
Working Temperature;-10</t>
    </r>
    <r>
      <rPr>
        <b/>
        <sz val="10"/>
        <rFont val="微软雅黑"/>
        <charset val="134"/>
      </rPr>
      <t>℃</t>
    </r>
    <r>
      <rPr>
        <b/>
        <sz val="10"/>
        <rFont val="Calibri"/>
        <family val="2"/>
        <charset val="204"/>
      </rPr>
      <t>-+60</t>
    </r>
    <r>
      <rPr>
        <b/>
        <sz val="10"/>
        <rFont val="微软雅黑"/>
        <charset val="134"/>
      </rPr>
      <t>℃</t>
    </r>
    <r>
      <rPr>
        <b/>
        <sz val="10"/>
        <rFont val="Calibri"/>
        <family val="2"/>
        <charset val="204"/>
      </rPr>
      <t xml:space="preserve">
Dimension;1371*370*69mm
Weight 13kg/pcs</t>
    </r>
  </si>
  <si>
    <t>UHF Parking Tag
(丝印卡号）</t>
  </si>
  <si>
    <t>UHF1-Tag1
（丝印卡号）</t>
  </si>
  <si>
    <t>陶瓷手环，黑色
Frequency:
F:902-928MHz
E:865-868MHz
MOQ:100pcs</t>
  </si>
  <si>
    <t>UHF1-10F 前壳</t>
  </si>
  <si>
    <t>Chip:Impinj Monza 4E
Interface Protocol：IOS/IEC 18000-6C EPC CLASS1 Gen2
Erase Endurance 100000 times（only for chip）
Substrate Material：PET
Dimension：46*46mm</t>
  </si>
  <si>
    <t>Application: cars management
Weight:24.52g
Workign Temperture:-10℃-+50℃
Dimension：89*57*3.5mm</t>
  </si>
  <si>
    <t>Frequency:860MHz-928MHz
Reading distance:
Up to 10 meters for UHF1-10E and UHF1-10F;
Memory Capacity: 800 bits
Chip UID: 64 bytes
Working Temperature;-30℃-+75℃
Dimension;72*20mm</t>
  </si>
  <si>
    <t>UHF1-Tag2
(丝印卡号）</t>
  </si>
  <si>
    <t>UHF1-Tag4
(印卡号）</t>
  </si>
  <si>
    <r>
      <t xml:space="preserve">*UHF Tag
Waterproof
</t>
    </r>
    <r>
      <rPr>
        <b/>
        <sz val="10"/>
        <color indexed="10"/>
        <rFont val="Calibri"/>
        <family val="2"/>
        <charset val="204"/>
        <scheme val="minor"/>
      </rPr>
      <t>MOQ:1000pcs</t>
    </r>
  </si>
  <si>
    <r>
      <t xml:space="preserve">*UHF Tag
Can be sticked on the windsheld of car
</t>
    </r>
    <r>
      <rPr>
        <b/>
        <sz val="10"/>
        <color indexed="10"/>
        <rFont val="Calibri"/>
        <family val="2"/>
        <charset val="204"/>
        <scheme val="minor"/>
      </rPr>
      <t>Better effect for advanced metal film of car</t>
    </r>
    <r>
      <rPr>
        <b/>
        <sz val="10"/>
        <color indexed="8"/>
        <rFont val="Calibri"/>
        <family val="2"/>
        <charset val="204"/>
        <scheme val="minor"/>
      </rPr>
      <t xml:space="preserve">
Blank Logo
Size:100*26mm
Application:
Long distancen fixed vehicle access management 
(Reading distance for 0-6m for UHF 10 and U2000 series)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</si>
  <si>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>*UHF Tag
Can be sticked on the windsheld of car
Better effect for advanced metal film of car
Blank Logo
Size:100*26mm
Application:
Long distancen fixed vehicle access management 
(Reading distance for 0-6m for UHF 10 and U2000 series)</t>
    </r>
    <r>
      <rPr>
        <b/>
        <sz val="10"/>
        <color indexed="10"/>
        <rFont val="Calibri"/>
        <family val="2"/>
        <charset val="204"/>
        <scheme val="minor"/>
      </rPr>
      <t xml:space="preserve">
MOQ:3000pcs</t>
    </r>
  </si>
  <si>
    <r>
      <t xml:space="preserve">*UHF Tag
Thin
Size: 85*54*0.8mm
Application:
1.Long distancen fixed vehicle access management 
(Reading distance for 0-6m for UHF 10 series),
</t>
    </r>
    <r>
      <rPr>
        <b/>
        <sz val="10"/>
        <color indexed="10"/>
        <rFont val="Calibri"/>
        <family val="2"/>
        <charset val="204"/>
        <scheme val="minor"/>
      </rPr>
      <t>Note:with Parking Card Holder</t>
    </r>
    <r>
      <rPr>
        <b/>
        <sz val="10"/>
        <color indexed="8"/>
        <rFont val="Calibri"/>
        <family val="2"/>
        <charset val="204"/>
        <scheme val="minor"/>
      </rPr>
      <t xml:space="preserve">
2.Nontact access control management
(Reading distance for 0-3m)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</si>
  <si>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 xml:space="preserve">*UHF Tag
Thin
</t>
    </r>
    <r>
      <rPr>
        <b/>
        <sz val="10"/>
        <color indexed="10"/>
        <rFont val="Calibri"/>
        <family val="2"/>
        <charset val="204"/>
        <scheme val="minor"/>
      </rPr>
      <t>Printed 8 digit decimal card number for wiegand 26 output</t>
    </r>
    <r>
      <rPr>
        <b/>
        <sz val="10"/>
        <color indexed="8"/>
        <rFont val="Calibri"/>
        <family val="2"/>
        <charset val="204"/>
        <scheme val="minor"/>
      </rPr>
      <t xml:space="preserve">
Size: 85*54*0.8mm
Application:
1.Long distancen fixed vehicle access management 
(Reading distance for 0-6m for UHF 10 series),
</t>
    </r>
    <r>
      <rPr>
        <b/>
        <sz val="10"/>
        <color indexed="10"/>
        <rFont val="Calibri"/>
        <family val="2"/>
        <charset val="204"/>
        <scheme val="minor"/>
      </rPr>
      <t>Note:with Parking Card Holder</t>
    </r>
    <r>
      <rPr>
        <b/>
        <sz val="10"/>
        <color indexed="8"/>
        <rFont val="Calibri"/>
        <family val="2"/>
        <charset val="204"/>
        <scheme val="minor"/>
      </rPr>
      <t xml:space="preserve">
2.Nontact access control management
(Reading distance for 0-3m)
</t>
    </r>
    <r>
      <rPr>
        <b/>
        <sz val="10"/>
        <color indexed="10"/>
        <rFont val="Calibri"/>
        <family val="2"/>
        <charset val="204"/>
        <scheme val="minor"/>
      </rPr>
      <t>MOQ:3000pcs</t>
    </r>
  </si>
  <si>
    <r>
      <t xml:space="preserve">*UHF Tag
Anti-metal
</t>
    </r>
    <r>
      <rPr>
        <b/>
        <sz val="10"/>
        <color indexed="10"/>
        <rFont val="Calibri"/>
        <family val="2"/>
        <charset val="204"/>
        <scheme val="minor"/>
      </rPr>
      <t xml:space="preserve">Can be fixed on license plate </t>
    </r>
    <r>
      <rPr>
        <b/>
        <sz val="10"/>
        <color indexed="8"/>
        <rFont val="Calibri"/>
        <family val="2"/>
        <charset val="204"/>
        <scheme val="minor"/>
      </rPr>
      <t xml:space="preserve">
Size: 249*13.8*18mm
Application:
Long distancen fixed vehicle access management 
(Reading distance for 0-6m for UHF 10 series)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</si>
  <si>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 xml:space="preserve">*UHF Dual Frequency Card
Frequency:125KHz&amp;UHF frequency band
Printed 10 digit decimal card number for wiegand 34 output
Protocal:ID: ISO/EM4001 ; UHF:ISO/IEC 18000-6C
Size: 85.5*54*0.9mm
Application:
ID card function&amp;UHF1-Tag1 function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</si>
  <si>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 xml:space="preserve">*UHF Dual Frequency Card
Frequency:13.56MHz&amp;UHF frequency band
Printed 10 digit decimal card number for wiegand 34 output
Protocal:
MF:ISO/IEC14443A ; UHF:ISO/IEC 18000-6C
Size: 85.5*54*0.9mm
Application:
Mifare card function&amp;UHF1-Tag1 function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</si>
  <si>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 xml:space="preserve">* Long Distance Bluetooth Card
Pasting for fixing;
Demension：66.7*74*45mm
</t>
    </r>
    <r>
      <rPr>
        <b/>
        <sz val="10"/>
        <color indexed="10"/>
        <rFont val="Calibri"/>
        <family val="2"/>
        <charset val="204"/>
        <scheme val="minor"/>
      </rPr>
      <t>MOQ:20000pcs</t>
    </r>
  </si>
  <si>
    <r>
      <t>UHF Card Holder</t>
    </r>
    <r>
      <rPr>
        <b/>
        <sz val="10"/>
        <color indexed="8"/>
        <rFont val="Calibri"/>
        <family val="2"/>
        <charset val="204"/>
        <scheme val="minor"/>
      </rPr>
      <t xml:space="preserve">
Material:PC
Application：
With UHF1-Tag1 for long distance fixed vehicle access management
</t>
    </r>
    <r>
      <rPr>
        <b/>
        <sz val="10"/>
        <color indexed="10"/>
        <rFont val="Calibri"/>
        <family val="2"/>
        <charset val="204"/>
        <scheme val="minor"/>
      </rPr>
      <t>MOQ:100pcs</t>
    </r>
  </si>
  <si>
    <r>
      <t>*Mainboard</t>
    </r>
    <r>
      <rPr>
        <b/>
        <sz val="10"/>
        <color indexed="8"/>
        <rFont val="Calibri"/>
        <family val="2"/>
        <charset val="204"/>
        <scheme val="minor"/>
      </rPr>
      <t xml:space="preserve">
For UHF1-5F/E,UHF1-10F/E,UHF2-5F/E,UHF2-10F/E</t>
    </r>
  </si>
  <si>
    <r>
      <t xml:space="preserve">*UHF Connecting Wire
</t>
    </r>
    <r>
      <rPr>
        <b/>
        <sz val="10"/>
        <color indexed="10"/>
        <rFont val="Calibri"/>
        <family val="2"/>
        <charset val="204"/>
        <scheme val="minor"/>
      </rPr>
      <t>Suitable for UA11,UA12,UA13</t>
    </r>
    <r>
      <rPr>
        <b/>
        <sz val="10"/>
        <color indexed="8"/>
        <rFont val="Calibri"/>
        <family val="2"/>
        <charset val="204"/>
        <scheme val="minor"/>
      </rPr>
      <t xml:space="preserve">
Adaptable Joint:SMA-K
Wire Length:3m
Copper wire</t>
    </r>
  </si>
  <si>
    <r>
      <t xml:space="preserve">*UHF Connecting Wire
</t>
    </r>
    <r>
      <rPr>
        <b/>
        <sz val="10"/>
        <color indexed="10"/>
        <rFont val="Calibri"/>
        <family val="2"/>
        <charset val="204"/>
        <scheme val="minor"/>
      </rPr>
      <t>Suitable for UA11,UA12,UA13</t>
    </r>
    <r>
      <rPr>
        <b/>
        <sz val="10"/>
        <color indexed="8"/>
        <rFont val="Calibri"/>
        <family val="2"/>
        <charset val="204"/>
        <scheme val="minor"/>
      </rPr>
      <t xml:space="preserve">
Adaptable Joint:SMA-K
Wire Length:5m
Copper wire</t>
    </r>
  </si>
  <si>
    <r>
      <t xml:space="preserve">*UHF Connecting Wire
</t>
    </r>
    <r>
      <rPr>
        <b/>
        <sz val="10"/>
        <color indexed="10"/>
        <rFont val="Calibri"/>
        <family val="2"/>
        <charset val="204"/>
        <scheme val="minor"/>
      </rPr>
      <t>Suitable for UA11,UA12,UA13</t>
    </r>
    <r>
      <rPr>
        <b/>
        <sz val="10"/>
        <color indexed="8"/>
        <rFont val="Calibri"/>
        <family val="2"/>
        <charset val="204"/>
        <scheme val="minor"/>
      </rPr>
      <t xml:space="preserve">
Adaptable Joint:N-Female
Wire Length:3m
Copper wire</t>
    </r>
  </si>
  <si>
    <r>
      <t xml:space="preserve">*UHF Connecting Wire
</t>
    </r>
    <r>
      <rPr>
        <b/>
        <sz val="10"/>
        <color indexed="10"/>
        <rFont val="Calibri"/>
        <family val="2"/>
        <charset val="204"/>
        <scheme val="minor"/>
      </rPr>
      <t>Suitable for UA14</t>
    </r>
    <r>
      <rPr>
        <b/>
        <sz val="10"/>
        <color indexed="8"/>
        <rFont val="Calibri"/>
        <family val="2"/>
        <charset val="204"/>
        <scheme val="minor"/>
      </rPr>
      <t xml:space="preserve">
Adaptable Joint:N-Female
Wire Length:5m
Copper wire</t>
    </r>
  </si>
  <si>
    <t>OS: Android 7.0
Memory: 2G RAM / 16G ROM
Communication: Wi-Fi, blue tooth, 4G, USB, GPS/A-GPS
Face Capacity: 6,000(1:N)(10,000 Optional+5USD)
Transaction Capacity: 200,000
Power Supply: 12V, 2A
Operating Temperature: -10°C- 50°C
Operating Humidity: 20%-80%RH
Standard Functions：Time attendance firmware,USB update, bell, time status, data management
SDK: TA PUSH SDK
Installation：
Wall mounted 
(optional desktop bracket +1.5USD)
(Optional Singlegang or 86 box adaptor board +1.5USD)
Software: ZKBioSecurity(T&amp;A moduel)，BioTime8.0</t>
  </si>
  <si>
    <t>Base On Horus E1 Adding following function:
RFID： 10,000 ID standard (MF Optional + 7USD)
Communication：TCP/IP</t>
  </si>
  <si>
    <t>Base On Horus E1 Adding following function:
FP: 6,000/10,000 Optional
RFID： 10,000 ID standard (MF Optional+7USD)
Communication：TCP/IP</t>
  </si>
  <si>
    <t>Face Capacity: 1500
Fingerprint Capacity: 2000
ID Card Capacity: 2000 (Optional)
Record Capacity: 100,000
Communication: TCP/IP, USB-host
Standard Functions: SMS,  DST,  Scheduled-bell,  Self-sevice Qquery,  Automatic Status Switch, T9 input,  Photo ID,  Camera,  Multi-verification,  RS232 Printer,  3rd party electric lock,  Exit Button,  Alarm.
Optional: ID/Mifare Cards,  Work Code,  ADMS
(Optional Wi-Fi: +15 USD；3G：+40 USD; Battery：10 USD)</t>
  </si>
  <si>
    <t>Based on Zpad Plus，remove FP
ID standard
ID/MF/Desfire (B133, 3in1 card module) optional</t>
  </si>
  <si>
    <t>Display: 2.8-inch TFT Screen
Face capacity: 3000
Fingerprint Capacity: 3000
Card Capacity: 10,000 (Optional)
Transactions: 100,000
Communication: TCP/IP, WIFI（Optional）USB-Host,  
Standard functions: ADMS, Automatic Status Switch, T9 input, 9 Digit User ID,  Work Code, DST, Self Service Query, Schedule-bell, Multilpe Vertify Mode
Access Control Interface: 3rd Party Electric Lock, Door Sensor, Exit Button
Optional functions: Wi-Fi (+5USD) ID Card (+5USD), MF Card (+12USD)
Compatibility: BioTime8.0
Power: 12V / 1.5A</t>
  </si>
  <si>
    <r>
      <t xml:space="preserve">OS: Android 6.0.1
</t>
    </r>
    <r>
      <rPr>
        <b/>
        <sz val="10"/>
        <color rgb="FFFF0000"/>
        <rFont val="Calibri"/>
        <family val="2"/>
        <charset val="204"/>
        <scheme val="minor"/>
      </rPr>
      <t>Fingerprint Capacity: 3,000
ID Card Capacity: 10,000 (Mifare &amp; Desfire optional)
Record Capacity: 1,000,000</t>
    </r>
    <r>
      <rPr>
        <b/>
        <sz val="10"/>
        <color indexed="8"/>
        <rFont val="Calibri"/>
        <family val="2"/>
        <charset val="204"/>
        <scheme val="minor"/>
      </rPr>
      <t xml:space="preserve">
Communication: Ethernet, WiFi, Bluetooth, USB-host
ROM: 8GB, RAM: 1GB
Standard Functions: 7-inch 1024x600, SilkID, Back up Battery,Multi-point Data Collection, Work code, Short Message, DST, webserver，Photo ID, PUSH communication
Software：
  1. BioTime Web（Max 50users， Built in webserver）， 
  2. GoTimeCloud(EU cloud solution)
  3. BioTime8.0
Optional:
  ID/MF/Desfire (B133, 3in1 card moduel): 10USD</t>
    </r>
  </si>
  <si>
    <r>
      <t xml:space="preserve">OS: Android 6.0.1
Communication: Ethernet, WiFi, Bluetooth, USB-host
</t>
    </r>
    <r>
      <rPr>
        <b/>
        <sz val="10"/>
        <color rgb="FFFF0000"/>
        <rFont val="Calibri"/>
        <family val="2"/>
        <charset val="204"/>
        <scheme val="minor"/>
      </rPr>
      <t>ROM: 8GB, RAM: 1GB</t>
    </r>
    <r>
      <rPr>
        <b/>
        <sz val="10"/>
        <color indexed="8"/>
        <rFont val="Calibri"/>
        <family val="2"/>
        <charset val="204"/>
        <scheme val="minor"/>
      </rPr>
      <t xml:space="preserve">
Standard Functions: 7-inch 1024x600, SilkID,  Multi-point Data Collection, Core Service, Backup Battery.
With ZKEU SDK System Image</t>
    </r>
  </si>
  <si>
    <t>Филиал ТОО "Pulsar Systems" в г. Алматы
г. Алматы, ул. Кунаева, 21Б, БЦ САТ, офис. 62
almaty@pulsar.kz
www.pulsar.kz</t>
  </si>
  <si>
    <t>Display: 5" LCD Color Touch Screen
Face Capacity: 6,000(1:N)
FingerPrint Capacity:10,000
RFID Capacity:10,000
Transaction Capacity: 200, 000 Transactions
Memory: 2G RAM / 16G ROM
Communication: RS485, RS232, TCP/IP
Power Supply: 12V DC,  3A
Operating Temperature: 0 °C- 45 °C
Operating Humidity: 10%-90%
Standard Functions：Advance access controll，Lock，Sensor，Alarm，Exit Button，Aux Input
Optional： WIFI（5USD），MF（20USD）
SDK: AI PUSH SDK
Software: ZKBioAccess</t>
  </si>
  <si>
    <t>Display: 5" LCD Color Touch Screen
Face Capacity: 6,000(1:N)
FingerPrint Capacity:10,000
RFID Capacity:10,000  (option)
Transaction Capacity: 200, 000 Transactions
Memory: 2G RAM / 16G ROM
Communication: RS485, RS232, TCP/IP
Power Supply: 12V DC,  3A
Operating Temperature: 0 °C- 45 °C
Operating Humidity: 10%-90%
Standard Functions：Advance access controll，Lock，Sensor，Alarm，Exit Button，Aux Input
Optional： WIFI（5USD），MF（20USD）
SDK: AI PUSH SDK
Software: ZKBioAccess</t>
  </si>
  <si>
    <t>Display: 7" LCD Color Screen(1024*600 Pixel) 
Face Capacity: 10,000(1:N)
RFID Capacity:10,000(Optional EM &amp; MF)
Transaction Capacity: 100, 000 Transactions
Memory: 2G RAM / 16G ROM
Communication: RS485, RS232, TCP/IP,  2ch USB, Wiegand Input/Output
Access Control Interface: 2ch Relay
Power Supply: 12V DC,  3A
Operating Temperature: 0 °C- 45 °C
Operating Humidity: 10%-90%
Standard Functions：Advance access controll，Lock，Sensor，Alarm，Exit Button，Aux Input
Optional: WIFI, EM, MF
SDK: AI PUSH SDK
Software: ZKBioSecurity3.0/ZKBioAccess
Distance Sensor</t>
  </si>
  <si>
    <t>Card：MF card</t>
  </si>
  <si>
    <t>Resistant to low temperature(-40℃~45℃)
PULL SDK firmware
IP65 waterproof and dustproof
Fingerprint Capacity: 3, 000
ID Card Capacity: 30, 000
Log Capacity: 100, 000
Communication:TCP/IP, RS485
Access Control Interface for electric lock, door sensor, alarm, exit button.
Wiegand input&amp;output</t>
  </si>
  <si>
    <r>
      <t>Display: 5" LCD Color Touch Screen
Face Capacity: 6,000(1:N)
FingerPrint Capacity:</t>
    </r>
    <r>
      <rPr>
        <b/>
        <sz val="10"/>
        <color rgb="FFFF0000"/>
        <rFont val="Calibri"/>
        <family val="2"/>
        <charset val="204"/>
        <scheme val="minor"/>
      </rPr>
      <t>6,000 (10,000optional)</t>
    </r>
    <r>
      <rPr>
        <b/>
        <sz val="10"/>
        <rFont val="Calibri"/>
        <family val="2"/>
        <charset val="204"/>
        <scheme val="minor"/>
      </rPr>
      <t xml:space="preserve">
Card Capacity(Optional): 10,000
Transaction Capacity: 200, 000
Memory: 512M RAM / 8G ROM
Communication: TCP/IP, WIFI(Optional), RS485
Power Supply: 12V DC,  3A
Operating Temperature: 0 °C- 45 °C
Operating Humidity: 10%-90%
Standard Functions：ADMS, T9 Input, DST, Camera, 9 Digit user ID, Record Query, Holiday, Access Levels, Groups, Anti-Passback, Holidays, Tamper Switch Alarm, Multiple Verify Mode
Access Control Interface: Lock，Sensor，Alarm，Exit Button，Aux Input/Output
Optional： WIFI（+5USD），MF（+12USD）,</t>
    </r>
    <r>
      <rPr>
        <b/>
        <sz val="10"/>
        <color rgb="FFFF0000"/>
        <rFont val="Calibri"/>
        <family val="2"/>
        <charset val="204"/>
        <scheme val="minor"/>
      </rPr>
      <t>ID(+6USD)</t>
    </r>
    <r>
      <rPr>
        <b/>
        <sz val="10"/>
        <rFont val="Calibri"/>
        <family val="2"/>
        <charset val="204"/>
        <scheme val="minor"/>
      </rPr>
      <t xml:space="preserve">
SDK: Access Control PUSH SDK
Software: ZKBioAccess/ZKBioSecurity</t>
    </r>
  </si>
  <si>
    <r>
      <t>Display: 5" LCD Color Touch Screen
Face Capacity: 6,000(1:N)
FingerPrint Capacity:</t>
    </r>
    <r>
      <rPr>
        <b/>
        <sz val="10"/>
        <color rgb="FFFF0000"/>
        <rFont val="Calibri"/>
        <family val="2"/>
        <charset val="204"/>
        <scheme val="minor"/>
      </rPr>
      <t>6,000 (10,000optional)</t>
    </r>
    <r>
      <rPr>
        <sz val="10"/>
        <rFont val="Calibri"/>
        <family val="2"/>
        <charset val="204"/>
        <scheme val="minor"/>
      </rPr>
      <t xml:space="preserve">
Card Capacity (ID standard）: 10,000
Transaction Capacity: 200, 000
Memory: 512M RAM / 8G ROM
Communication: TCP/IP, WIFI(Optional), RS485
Power Supply: 12V DC,  3A
Operating Temperature: 0 °C- 45 °C
Operating Humidity: 10%-90%
Standard Functions：ID,ADMS, T9 Input, DST, Camera, 9 Digit user ID, Record Query, Holiday, Access Levels, Groups, Anti-Passback, Holidays, Tamper Switch Alarm, Multiple Verify Mode
Access Control Interface: Lock，Sensor，Alarm，Exit Button，Aux Input/Output
Optional： WIFI (+5USD)，MF (+12USD)
SDK: Access Control PUSH SDK
Software: ZKBioAccess/ZKBioSecurity</t>
    </r>
  </si>
  <si>
    <r>
      <t>Display: 7" LCD Color Touch Screen
Face Capacity: 10,000(1:N)
FingerPrint Capacity</t>
    </r>
    <r>
      <rPr>
        <b/>
        <sz val="10"/>
        <color rgb="FFFF0000"/>
        <rFont val="Calibri"/>
        <family val="2"/>
        <charset val="204"/>
        <scheme val="minor"/>
      </rPr>
      <t>(Optional)</t>
    </r>
    <r>
      <rPr>
        <b/>
        <sz val="10"/>
        <rFont val="Calibri"/>
        <family val="2"/>
        <charset val="204"/>
        <scheme val="minor"/>
      </rPr>
      <t>:10,000 +$10 (ID), +20 (MF)
RFID Capacity(</t>
    </r>
    <r>
      <rPr>
        <b/>
        <sz val="10"/>
        <color rgb="FFFF0000"/>
        <rFont val="Calibri"/>
        <family val="2"/>
        <charset val="204"/>
        <scheme val="minor"/>
      </rPr>
      <t>Optional</t>
    </r>
    <r>
      <rPr>
        <b/>
        <sz val="10"/>
        <rFont val="Calibri"/>
        <family val="2"/>
        <charset val="204"/>
        <scheme val="minor"/>
      </rPr>
      <t xml:space="preserve">):10,000 +$20
Transaction Capacity: 200, 000 Transactions
Memory: 2G RAM / 16G ROM
Communication: RS485, RS232, TCP/IP
Power Supply: 12V DC,  3A
Operating Temperature: 0 °C- 45 °C
Operating Humidity: 10%-90%
Standard Functions：Advance access controll，Lock，Sensor，Alarm，Exit Button，Aux Input
Optional： WIFI（5USD），MF, EM, FingerPrint
SDK: AI PUSH SDK
</t>
    </r>
    <r>
      <rPr>
        <b/>
        <sz val="10"/>
        <color rgb="FFFF0000"/>
        <rFont val="Calibri"/>
        <family val="2"/>
        <charset val="204"/>
        <scheme val="minor"/>
      </rPr>
      <t xml:space="preserve">Wall mounting installation </t>
    </r>
    <r>
      <rPr>
        <b/>
        <sz val="10"/>
        <rFont val="Calibri"/>
        <family val="2"/>
        <charset val="204"/>
        <scheme val="minor"/>
      </rPr>
      <t xml:space="preserve">
Software: ZKBioAccess,ZKBioSecurity</t>
    </r>
  </si>
  <si>
    <r>
      <t>Display: 7" LCD Color Touch Screen
Face Capacity: 10,000(1:N)
Transaction Capacity: 200, 000 Transactions
Memory: 2G RAM / 16G ROM
Communication: RS485, RS232, TCP/IP
Power Supply: 12V DC,  3A
Operating Temperature: 0 °C- 45 °C
Operating Humidity: 10%-90%
Standard Functions：Advance access controll，Lock，Sensor，Alarm，Exit Button，Aux Input
Optional： WIFI（5USD）
SDK: AI PUSH SDK</t>
    </r>
    <r>
      <rPr>
        <b/>
        <sz val="10"/>
        <color indexed="10"/>
        <rFont val="Calibri"/>
        <family val="2"/>
        <charset val="204"/>
        <scheme val="minor"/>
      </rPr>
      <t xml:space="preserve">
Barrier/stand installation </t>
    </r>
    <r>
      <rPr>
        <b/>
        <sz val="10"/>
        <rFont val="Calibri"/>
        <family val="2"/>
        <charset val="204"/>
        <scheme val="minor"/>
      </rPr>
      <t xml:space="preserve">
Software: ZKBioAccess,ZKBioSecurity</t>
    </r>
  </si>
  <si>
    <r>
      <t xml:space="preserve">Base on FaceDepot-7B(CH), </t>
    </r>
    <r>
      <rPr>
        <b/>
        <sz val="10"/>
        <color rgb="FFFF0000"/>
        <rFont val="Calibri"/>
        <family val="2"/>
        <charset val="204"/>
        <scheme val="minor"/>
      </rPr>
      <t>IP65 waterproof version</t>
    </r>
    <r>
      <rPr>
        <b/>
        <sz val="10"/>
        <rFont val="Calibri"/>
        <family val="2"/>
        <charset val="204"/>
        <scheme val="minor"/>
      </rPr>
      <t xml:space="preserve">
Including barrier bracket</t>
    </r>
  </si>
  <si>
    <r>
      <t xml:space="preserve">2.8-inch touch screen                
</t>
    </r>
    <r>
      <rPr>
        <b/>
        <sz val="10"/>
        <color rgb="FFFF0000"/>
        <rFont val="Calibri"/>
        <family val="2"/>
        <charset val="204"/>
        <scheme val="minor"/>
      </rPr>
      <t>Fingerprint</t>
    </r>
    <r>
      <rPr>
        <b/>
        <sz val="10"/>
        <color indexed="8"/>
        <rFont val="Calibri"/>
        <family val="2"/>
        <charset val="204"/>
        <scheme val="minor"/>
      </rPr>
      <t xml:space="preserve"> Capacity: 10,000 (50,000 optional)
User &amp; Card &amp; Barcode Capacity: 10,000 (50,000 optional)                                    
Log Capacity: 150, 000 
Communication:TCP/IP, RS232    
Access Control: 2ch relays
Standard Functions: Self-service Query, DST, T9 Input, 9 Digital User ID, ADMS, DNS
Software: ZKBioSecurity, Access push SDK
</t>
    </r>
    <r>
      <rPr>
        <b/>
        <sz val="10"/>
        <color rgb="FFFF0000"/>
        <rFont val="Calibri"/>
        <family val="2"/>
        <charset val="204"/>
        <scheme val="minor"/>
      </rPr>
      <t>Card：ID card</t>
    </r>
  </si>
  <si>
    <r>
      <t xml:space="preserve">2.8-inch touch screen                
</t>
    </r>
    <r>
      <rPr>
        <b/>
        <sz val="10"/>
        <color rgb="FFFF0000"/>
        <rFont val="Calibri"/>
        <family val="2"/>
        <charset val="204"/>
        <scheme val="minor"/>
      </rPr>
      <t>Palm Capacity: 1,000</t>
    </r>
    <r>
      <rPr>
        <b/>
        <sz val="10"/>
        <color indexed="8"/>
        <rFont val="Calibri"/>
        <family val="2"/>
        <charset val="204"/>
        <scheme val="minor"/>
      </rPr>
      <t xml:space="preserve">
User &amp; Card Capacity: 10,000 (50,000 optional)                                    
Log Capacity: 150, 000 
Communication:TCP/IP, RS232    
Access Control: 2ch relays
Standard Functions: Self-service Query, DST, T9 Input, 9 Digital User ID, ADMS, DNS
Software: ZKBioSecurity, Access push SDK
</t>
    </r>
    <r>
      <rPr>
        <b/>
        <sz val="10"/>
        <color rgb="FFFF0000"/>
        <rFont val="Calibri"/>
        <family val="2"/>
        <charset val="204"/>
        <scheme val="minor"/>
      </rPr>
      <t>Card：ID card</t>
    </r>
  </si>
  <si>
    <r>
      <t>2-inch TFT-LCD screen
User&amp;Card Cpacity</t>
    </r>
    <r>
      <rPr>
        <b/>
        <sz val="10"/>
        <color rgb="FF000000"/>
        <rFont val="Calibri"/>
        <family val="2"/>
        <charset val="204"/>
        <scheme val="minor"/>
      </rPr>
      <t>：</t>
    </r>
    <r>
      <rPr>
        <b/>
        <sz val="10"/>
        <color indexed="8"/>
        <rFont val="Calibri"/>
        <family val="2"/>
        <charset val="204"/>
        <scheme val="minor"/>
      </rPr>
      <t>5,000
Fingerprint Capacity: 2,000
Log Capacity: 100,000
Optional RFID</t>
    </r>
    <r>
      <rPr>
        <b/>
        <sz val="10"/>
        <color rgb="FF000000"/>
        <rFont val="Calibri"/>
        <family val="2"/>
        <charset val="204"/>
        <scheme val="minor"/>
      </rPr>
      <t>：</t>
    </r>
    <r>
      <rPr>
        <b/>
        <sz val="10"/>
        <color indexed="8"/>
        <rFont val="Calibri"/>
        <family val="2"/>
        <charset val="204"/>
        <scheme val="minor"/>
      </rPr>
      <t>125KHz ID &amp; 13.56MHz IC
Communication:TCP/IP, RS485</t>
    </r>
    <r>
      <rPr>
        <b/>
        <sz val="10"/>
        <color rgb="FF000000"/>
        <rFont val="Calibri"/>
        <family val="2"/>
        <charset val="204"/>
        <scheme val="minor"/>
      </rPr>
      <t>，</t>
    </r>
    <r>
      <rPr>
        <b/>
        <sz val="10"/>
        <color indexed="8"/>
        <rFont val="Calibri"/>
        <family val="2"/>
        <charset val="204"/>
        <scheme val="minor"/>
      </rPr>
      <t>WIFI                   
Access Control Interface for electric lock, door sensor, alarm, exit button and door bell.
Wiegand output (optional wiegand input +5USD)
1 ea Aux. input for linkage function</t>
    </r>
  </si>
  <si>
    <r>
      <t xml:space="preserve">2.8-inch Color Display and Touch Screen
Card Capacity: 5,000
Fingerprint Capacity: 1,500
Log Capacity: 80,000
Communication:TCP/IP, RS485(reader), USB Host
Access Control Interface for electric lock, door sensor, alarm, exit button and door bell.
Wiegand input&amp;output
1 ea Aux. input for linkage function
</t>
    </r>
    <r>
      <rPr>
        <b/>
        <sz val="10"/>
        <color indexed="10"/>
        <rFont val="Calibri"/>
        <family val="2"/>
        <charset val="204"/>
        <scheme val="minor"/>
      </rPr>
      <t>Certification: CE(RED), FCC</t>
    </r>
  </si>
  <si>
    <r>
      <t xml:space="preserve">RS232 Reader
</t>
    </r>
    <r>
      <rPr>
        <b/>
        <sz val="10"/>
        <color rgb="FFFF0000"/>
        <rFont val="Calibri"/>
        <family val="2"/>
        <charset val="204"/>
        <scheme val="minor"/>
      </rPr>
      <t>Fingerprint, ID Card</t>
    </r>
    <r>
      <rPr>
        <b/>
        <sz val="10"/>
        <color indexed="8"/>
        <rFont val="Calibri"/>
        <family val="2"/>
        <charset val="204"/>
        <scheme val="minor"/>
      </rPr>
      <t>, Barcode
Barcode：PDF417, QR code Model 1/2, Micro QR, Data Matrix, GS1-DataBar (Limited, Stacked, Expanded) 
Compatibility：BR1200， others with RS232 request customization</t>
    </r>
  </si>
  <si>
    <r>
      <t xml:space="preserve">RS232 Reader
</t>
    </r>
    <r>
      <rPr>
        <b/>
        <sz val="10"/>
        <color rgb="FFFF0000"/>
        <rFont val="Calibri"/>
        <family val="2"/>
        <charset val="204"/>
        <scheme val="minor"/>
      </rPr>
      <t>Palm</t>
    </r>
    <r>
      <rPr>
        <b/>
        <sz val="10"/>
        <color indexed="8"/>
        <rFont val="Calibri"/>
        <family val="2"/>
        <charset val="204"/>
        <scheme val="minor"/>
      </rPr>
      <t>,</t>
    </r>
    <r>
      <rPr>
        <b/>
        <sz val="10"/>
        <color rgb="FFFF0000"/>
        <rFont val="Calibri"/>
        <family val="2"/>
        <charset val="204"/>
        <scheme val="minor"/>
      </rPr>
      <t xml:space="preserve"> ID Card,</t>
    </r>
    <r>
      <rPr>
        <b/>
        <sz val="10"/>
        <color indexed="8"/>
        <rFont val="Calibri"/>
        <family val="2"/>
        <charset val="204"/>
        <scheme val="minor"/>
      </rPr>
      <t xml:space="preserve"> Barcode
Barcode：PDF417, QR code Model 1/2, Micro QR, Data Matrix, GS1-DataBar (Limited, Stacked, Expanded) 
Compatibility：BR1200， others with RS232 request customization</t>
    </r>
  </si>
  <si>
    <t>MF Card（Fudan 1K）FM11RF08 85.5*54*0.86mm 
 (blank card with code)</t>
  </si>
  <si>
    <t>MF Card（Fudan 1K）
FM11RF08 85.5*54*0.86mm 
(blank card without code )</t>
  </si>
  <si>
    <t>ID Card（Matte）
TK4100 85.5*54*0.92mm  
(blank card with code)</t>
  </si>
  <si>
    <t>ID Card（Matte）
TK4100D 85.5*54*0.92mm 
(blank card without code )</t>
  </si>
  <si>
    <t>MF Card（Matte）（Fudan M1）FM11RF08 85.5*54*0.86mm 
 (blank card with code)</t>
  </si>
  <si>
    <t>MF Card（Matte）（Fudan M1）
FM11RF08 85.5*54*0.86mm 
(blank card without code )</t>
  </si>
  <si>
    <t>ID Card（Matte with hole）
TK4100D 85.6*54*0.84mm  
(blank card with code)</t>
  </si>
  <si>
    <t>ID Card（Matte with hole）
TK4100D 85.6*54*0.84mm 
(blank card without code )</t>
  </si>
  <si>
    <t>TAG03 40*30*4mm TK4100D(chip) 
blue tag
（Engraved code）</t>
  </si>
  <si>
    <t>TK4100D，128bit ,  Silicone，
Blue， 240*31*19</t>
  </si>
  <si>
    <t>F08， 1K  , Silicone，
Blue， 240*31*19</t>
  </si>
  <si>
    <r>
      <t>One-door Two-way Controller
CPU:1.2GHz
RAM:128M bits
Flash Memory:256M bits
User:100, 000
Event Buffer: 200, 000
Reader Port: 2ea wiegand reader or 2ea RS485 card reader
Communication: RS485,  TCP/IP,WIFI
Standard with POE
Pull sdk</t>
    </r>
    <r>
      <rPr>
        <b/>
        <sz val="10"/>
        <color indexed="8"/>
        <rFont val="Calibri"/>
        <family val="2"/>
        <charset val="204"/>
        <scheme val="minor"/>
      </rPr>
      <t>，ZKAccess3.5 software</t>
    </r>
  </si>
  <si>
    <r>
      <t>Two-door Two-way Controller
CPU:1.2GHz
RAM:128M bits
Flash Memory:256M bits
User:100, 000
Event Buffer: 200, 000
Reader Port: 4ea wiegand reader or 4ea RS485 card reader
Communication: RS485,  TCP/IP,WIFI
Standard with POE
Pull sdk</t>
    </r>
    <r>
      <rPr>
        <b/>
        <sz val="10"/>
        <color indexed="8"/>
        <rFont val="Calibri"/>
        <family val="2"/>
        <charset val="204"/>
        <scheme val="minor"/>
      </rPr>
      <t>，ZKAccess3.5 software</t>
    </r>
  </si>
  <si>
    <r>
      <t>Four-door Two-way/Two-door Two-way Controller(USing RS485 reader can support Four-door Four-way)
CPU:1.2GHz
RAM:128M bits
Flash Memory:256M bits
User:100, 000
Event Buffer: 200, 000
Reader Port: 4ea wiegand reader or 8ea RS485 card reader
Communication: RS485,  TCP/IP,WIFI
Standard with POE
Pull sdk</t>
    </r>
    <r>
      <rPr>
        <b/>
        <sz val="10"/>
        <color indexed="8"/>
        <rFont val="Calibri"/>
        <family val="2"/>
        <charset val="204"/>
        <scheme val="minor"/>
      </rPr>
      <t>，ZKAccess3.5 software</t>
    </r>
  </si>
  <si>
    <r>
      <t>433MHz Rolling code technology</t>
    </r>
    <r>
      <rPr>
        <b/>
        <sz val="10"/>
        <rFont val="宋体"/>
        <charset val="204"/>
      </rPr>
      <t>，</t>
    </r>
    <r>
      <rPr>
        <b/>
        <sz val="10"/>
        <rFont val="Calibri"/>
        <family val="2"/>
        <charset val="204"/>
      </rPr>
      <t xml:space="preserve"> with 433 acceptor module.
Card Type:13.56MHz Mifare Card;
W26 Or W34;
Communication Distance :30m Maximum;
Ultra low power consumption;
Waterproof,conforms to IP65;
Operating Temperature:-20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~~+60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;
Dimensions:L120*W50*D20mm;
ZKTeco logo</t>
    </r>
  </si>
  <si>
    <r>
      <t>Metal case,antil-vandal;
Waterproof,conforms to IP66;
Card Type:125K EM Card;
Wiegand 26~37 bits output(default:26bits);
External LEDD &amp;BuZZer Control;
Reading Range:3~8cm;
Operating Voltage:9~18V;
Operating Temperature:-40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~~+60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;
Dimension:103*48*19mm;
Blank logo</t>
    </r>
  </si>
  <si>
    <r>
      <t>Metal case,antil-vandal;
Waterproof,conforms to IP66;
Card Type:125KHz EM Card
Wiegand 26~37 bits output(default:26bits);
External LEDD &amp;BuZZer Control;
Reading Range:3~8cm;
Operating Voltage:9~18V;
Operating Temperature:-40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~~+60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;
Dimension:103*48*19mm;
ZKTeco Logo</t>
    </r>
  </si>
  <si>
    <r>
      <t>Metal case,antil-vandal;
Waterproof:IP66;
One Relay,1,000 users;
4~6 digits PIN
ID: 125k EM card;
Backlit Keypad;
Operating Voltage:9~18V;
Operating Temperature:-40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~~+60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;
Dimensions:L130*W55*D23mm;
ZKTeco logo</t>
    </r>
  </si>
  <si>
    <r>
      <t>Metal case,antil-vandal;
Waterproof:IP66;
One Relay,1,000 users;
4~6 digits PIN
ID: 125k EM card;
Backlit Keypad;
Operating Voltage:9~18V;
Operating Temperature:-40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~~+60</t>
    </r>
    <r>
      <rPr>
        <b/>
        <sz val="10"/>
        <rFont val="宋体"/>
        <charset val="204"/>
      </rPr>
      <t>℃</t>
    </r>
    <r>
      <rPr>
        <b/>
        <sz val="10"/>
        <rFont val="Calibri"/>
        <family val="2"/>
        <charset val="204"/>
      </rPr>
      <t>;
Dimensions:L120*W76*D25mm;
ZKTeco logo</t>
    </r>
  </si>
  <si>
    <r>
      <t>One Door  Two Ways RFID Access Control Panel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 100,000
Reader Port: 2ea (26/34bits   wiegand, 8bits burst for PIN)
Communication: RS485, TCP/IP</t>
    </r>
  </si>
  <si>
    <r>
      <t>One Door Two Ways RFID Access Control Panel package with Power Supply and Metal Casing 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 100,000
Reader Port: 2ea (26/34bits   wiegand, 8bits burst for PIN)
Communication: RS485, TCP/IP</t>
    </r>
  </si>
  <si>
    <r>
      <t>Two Doors Four Ways RFID Access Control Panel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 100,000
Reader Port:2ea (26/34bits wiegand, 8bits burst for PIN)
Communication: RS485, TCP/IP</t>
    </r>
  </si>
  <si>
    <r>
      <t>Two Doors Four Ways RFID Access Control Panelpackage with Power Supply and Metal Casing 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 100,000
Reader Port:2ea (26/34bits wiegand, 8bits burst for PIN)
Communication: RS485, TCP/IP</t>
    </r>
  </si>
  <si>
    <r>
      <t>Four Doors Eight Ways RFID Access Control Panel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Buffer:100,000
Reader Port:4ea(26/34bits wiegand, 8bits burst for PIN)    
Communication: RS485, TCP/IP</t>
    </r>
  </si>
  <si>
    <r>
      <t>Four Doors Eight Ways RFID Access Control Panel package with Power Supply and Metal Casing 
Firmware: ACCESS CONTROL Push</t>
    </r>
    <r>
      <rPr>
        <b/>
        <sz val="10"/>
        <color indexed="8"/>
        <rFont val="Calibri"/>
        <family val="2"/>
        <charset val="204"/>
        <scheme val="minor"/>
      </rPr>
      <t xml:space="preserve">
CPU:32bit 400MHz CPU
RAM:32M 
Flash Memory:128M bits
User:30,000
Event Buffer:100,000
Reader Port:4ea(26/34bits wiegand, 8bits burst for PIN)    
Communication: RS485, TCP/IP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</si>
</sst>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;\-&quot;$&quot;#,##0"/>
    <numFmt numFmtId="165" formatCode="_ * #,##0_ ;_ * \-#,##0_ ;_ * &quot;-&quot;_ ;_ @_ "/>
    <numFmt numFmtId="166" formatCode="_ \¥* #,##0.00_ ;_ \¥* \-#,##0.00_ ;_ \¥* \-??_ ;_ @_ "/>
    <numFmt numFmtId="167" formatCode="_ &quot;¥&quot;* #,##0.00_ ;_ &quot;¥&quot;* \-#,##0.00_ ;_ &quot;¥&quot;* &quot;-&quot;??_ ;_ @_ "/>
    <numFmt numFmtId="168" formatCode="#,##0_ ;\-#,##0\ "/>
  </numFmts>
  <fonts count="71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b/>
      <sz val="11"/>
      <name val="Calibri"/>
      <charset val="204"/>
    </font>
    <font>
      <b/>
      <sz val="11"/>
      <color theme="1"/>
      <name val="Calibri"/>
      <charset val="204"/>
    </font>
    <font>
      <sz val="11"/>
      <name val="Calibri"/>
      <charset val="204"/>
    </font>
    <font>
      <b/>
      <sz val="11"/>
      <color indexed="8"/>
      <name val="Calibri"/>
      <charset val="204"/>
    </font>
    <font>
      <sz val="12"/>
      <name val="宋体"/>
      <charset val="204"/>
    </font>
    <font>
      <sz val="11"/>
      <color indexed="8"/>
      <name val="Calibri"/>
      <charset val="204"/>
    </font>
    <font>
      <sz val="11"/>
      <color theme="1"/>
      <name val="Calibri"/>
      <charset val="204"/>
    </font>
    <font>
      <b/>
      <sz val="11"/>
      <color indexed="8"/>
      <name val="宋体"/>
      <charset val="134"/>
    </font>
    <font>
      <b/>
      <sz val="10"/>
      <color indexed="8"/>
      <name val="Arial"/>
      <charset val="204"/>
    </font>
    <font>
      <sz val="10"/>
      <color indexed="8"/>
      <name val="Arial"/>
      <charset val="204"/>
    </font>
    <font>
      <sz val="11"/>
      <color indexed="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1"/>
      <name val="Calibri"/>
      <charset val="134"/>
      <scheme val="minor"/>
    </font>
    <font>
      <sz val="11"/>
      <color indexed="10"/>
      <name val="宋体"/>
      <charset val="134"/>
    </font>
    <font>
      <sz val="12"/>
      <name val="Times New Roman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60"/>
      <name val="宋体"/>
      <charset val="134"/>
    </font>
    <font>
      <b/>
      <sz val="11"/>
      <color indexed="52"/>
      <name val="宋体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136"/>
      <scheme val="minor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0"/>
      <name val="Arial"/>
      <charset val="134"/>
    </font>
    <font>
      <sz val="9"/>
      <name val="宋体"/>
      <charset val="134"/>
    </font>
    <font>
      <sz val="11"/>
      <color indexed="17"/>
      <name val="宋体"/>
      <charset val="134"/>
    </font>
    <font>
      <sz val="11"/>
      <color rgb="FF006100"/>
      <name val="Calibri"/>
      <charset val="134"/>
      <scheme val="minor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0"/>
      <name val="宋体"/>
      <charset val="134"/>
    </font>
    <font>
      <sz val="11"/>
      <color theme="1"/>
      <name val="Calibri"/>
      <charset val="204"/>
      <scheme val="minor"/>
    </font>
    <font>
      <sz val="11"/>
      <name val="돋움"/>
      <charset val="134"/>
    </font>
    <font>
      <sz val="12"/>
      <name val="宋体"/>
      <charset val="134"/>
    </font>
    <font>
      <b/>
      <sz val="11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0"/>
      <name val="微软雅黑"/>
      <charset val="134"/>
    </font>
    <font>
      <sz val="11"/>
      <name val="돋움"/>
      <family val="2"/>
      <charset val="204"/>
    </font>
    <font>
      <sz val="11"/>
      <color indexed="8"/>
      <name val="宋体"/>
      <charset val="204"/>
    </font>
    <font>
      <b/>
      <sz val="10"/>
      <color rgb="FF40404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indexed="9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indexed="9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0"/>
      <name val="宋体"/>
      <charset val="134"/>
    </font>
    <font>
      <b/>
      <sz val="10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宋体"/>
      <charset val="13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b/>
      <sz val="10"/>
      <name val="宋体"/>
      <charset val="204"/>
    </font>
    <font>
      <b/>
      <sz val="10"/>
      <color rgb="FF99CC00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997">
    <xf numFmtId="0" fontId="0" fillId="0" borderId="0"/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0" borderId="0"/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9" fillId="0" borderId="0"/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9" fillId="0" borderId="0"/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9" fillId="0" borderId="0"/>
    <xf numFmtId="0" fontId="13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167" fontId="24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15" fillId="0" borderId="0"/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5" fillId="0" borderId="0"/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/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0" borderId="0"/>
    <xf numFmtId="0" fontId="13" fillId="5" borderId="0" applyNumberFormat="0" applyBorder="0" applyAlignment="0" applyProtection="0">
      <alignment vertical="center"/>
    </xf>
    <xf numFmtId="0" fontId="15" fillId="0" borderId="0"/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9" fillId="0" borderId="0"/>
    <xf numFmtId="0" fontId="15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0" borderId="0"/>
    <xf numFmtId="0" fontId="1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5" fillId="0" borderId="0"/>
    <xf numFmtId="0" fontId="13" fillId="14" borderId="0" applyNumberFormat="0" applyBorder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/>
    <xf numFmtId="0" fontId="13" fillId="11" borderId="0" applyNumberFormat="0" applyBorder="0" applyAlignment="0" applyProtection="0">
      <alignment vertical="center"/>
    </xf>
    <xf numFmtId="0" fontId="15" fillId="0" borderId="0"/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0" fillId="0" borderId="0"/>
    <xf numFmtId="0" fontId="30" fillId="0" borderId="0" applyProtection="0"/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15" fillId="0" borderId="0"/>
    <xf numFmtId="0" fontId="15" fillId="0" borderId="0"/>
    <xf numFmtId="0" fontId="31" fillId="0" borderId="0">
      <alignment vertical="top"/>
      <protection locked="0"/>
    </xf>
    <xf numFmtId="0" fontId="15" fillId="0" borderId="0">
      <alignment vertical="center"/>
    </xf>
    <xf numFmtId="0" fontId="39" fillId="0" borderId="0"/>
    <xf numFmtId="0" fontId="31" fillId="0" borderId="0">
      <alignment vertical="top"/>
      <protection locked="0"/>
    </xf>
    <xf numFmtId="0" fontId="24" fillId="0" borderId="0"/>
    <xf numFmtId="165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165" fontId="13" fillId="0" borderId="0" applyFont="0" applyFill="0" applyBorder="0" applyAlignment="0" applyProtection="0">
      <alignment vertical="center"/>
    </xf>
    <xf numFmtId="0" fontId="15" fillId="0" borderId="0"/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5" fillId="0" borderId="0"/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5" fillId="0" borderId="0"/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3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3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5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13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5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3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/>
    <xf numFmtId="0" fontId="14" fillId="3" borderId="0" applyNumberFormat="0" applyBorder="0" applyAlignment="0" applyProtection="0">
      <alignment vertical="center"/>
    </xf>
    <xf numFmtId="0" fontId="36" fillId="0" borderId="0"/>
    <xf numFmtId="0" fontId="13" fillId="0" borderId="0">
      <alignment vertical="center"/>
    </xf>
    <xf numFmtId="0" fontId="15" fillId="0" borderId="0"/>
    <xf numFmtId="0" fontId="37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19" borderId="0" applyNumberFormat="0" applyBorder="0" applyAlignment="0" applyProtection="0">
      <alignment vertical="center"/>
    </xf>
    <xf numFmtId="0" fontId="37" fillId="0" borderId="0"/>
    <xf numFmtId="0" fontId="15" fillId="0" borderId="0"/>
    <xf numFmtId="0" fontId="1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0" borderId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>
      <alignment vertical="center"/>
    </xf>
    <xf numFmtId="0" fontId="12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9" fillId="14" borderId="3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9" fillId="14" borderId="3" applyNumberFormat="0" applyAlignment="0" applyProtection="0">
      <alignment vertical="center"/>
    </xf>
    <xf numFmtId="0" fontId="13" fillId="0" borderId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15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5" fillId="0" borderId="0"/>
    <xf numFmtId="0" fontId="30" fillId="0" borderId="0"/>
    <xf numFmtId="0" fontId="15" fillId="0" borderId="0"/>
    <xf numFmtId="0" fontId="39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13" fillId="0" borderId="0">
      <alignment vertical="center"/>
    </xf>
    <xf numFmtId="0" fontId="15" fillId="0" borderId="0"/>
    <xf numFmtId="0" fontId="15" fillId="0" borderId="0">
      <alignment vertical="center"/>
    </xf>
    <xf numFmtId="0" fontId="39" fillId="0" borderId="0">
      <alignment vertical="center"/>
    </xf>
    <xf numFmtId="0" fontId="15" fillId="0" borderId="0"/>
    <xf numFmtId="0" fontId="28" fillId="0" borderId="9" applyNumberFormat="0" applyFill="0" applyAlignment="0" applyProtection="0">
      <alignment vertical="center"/>
    </xf>
    <xf numFmtId="0" fontId="13" fillId="0" borderId="0">
      <alignment vertical="center"/>
    </xf>
    <xf numFmtId="0" fontId="28" fillId="0" borderId="9" applyNumberFormat="0" applyFill="0" applyAlignment="0" applyProtection="0">
      <alignment vertical="center"/>
    </xf>
    <xf numFmtId="0" fontId="13" fillId="0" borderId="0">
      <alignment vertical="center"/>
    </xf>
    <xf numFmtId="0" fontId="28" fillId="0" borderId="9" applyNumberFormat="0" applyFill="0" applyAlignment="0" applyProtection="0">
      <alignment vertical="center"/>
    </xf>
    <xf numFmtId="0" fontId="13" fillId="0" borderId="0">
      <alignment vertical="center"/>
    </xf>
    <xf numFmtId="0" fontId="38" fillId="0" borderId="0"/>
    <xf numFmtId="0" fontId="39" fillId="0" borderId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20" fillId="20" borderId="4" applyNumberFormat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0" fontId="39" fillId="24" borderId="8" applyNumberFormat="0" applyFont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0" fontId="23" fillId="22" borderId="3" applyNumberFormat="0" applyAlignment="0" applyProtection="0">
      <alignment vertical="center"/>
    </xf>
    <xf numFmtId="166" fontId="39" fillId="0" borderId="0" applyFont="0" applyFill="0" applyBorder="0" applyAlignment="0" applyProtection="0">
      <alignment vertical="center"/>
    </xf>
    <xf numFmtId="166" fontId="39" fillId="0" borderId="0" applyFont="0" applyFill="0" applyBorder="0" applyAlignment="0" applyProtection="0">
      <alignment vertical="center"/>
    </xf>
    <xf numFmtId="166" fontId="39" fillId="0" borderId="0" applyFont="0" applyFill="0" applyBorder="0" applyAlignment="0" applyProtection="0">
      <alignment vertical="center"/>
    </xf>
    <xf numFmtId="166" fontId="39" fillId="0" borderId="0" applyFont="0" applyFill="0" applyBorder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19" fillId="14" borderId="3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7" fillId="22" borderId="7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/>
    <xf numFmtId="0" fontId="44" fillId="0" borderId="0">
      <alignment vertical="center"/>
    </xf>
    <xf numFmtId="0" fontId="44" fillId="0" borderId="0">
      <alignment vertical="center"/>
    </xf>
    <xf numFmtId="0" fontId="6" fillId="0" borderId="0" applyProtection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39" fillId="0" borderId="0"/>
  </cellStyleXfs>
  <cellXfs count="214">
    <xf numFmtId="0" fontId="0" fillId="0" borderId="0" xfId="0"/>
    <xf numFmtId="0" fontId="2" fillId="0" borderId="0" xfId="1310" applyFont="1" applyFill="1" applyBorder="1" applyAlignment="1">
      <alignment horizontal="center" vertical="center" wrapText="1"/>
    </xf>
    <xf numFmtId="0" fontId="5" fillId="0" borderId="0" xfId="1433" applyFont="1" applyFill="1" applyBorder="1" applyAlignment="1">
      <alignment horizontal="center" vertical="center" wrapText="1"/>
    </xf>
    <xf numFmtId="0" fontId="5" fillId="0" borderId="0" xfId="1310" applyFont="1" applyFill="1" applyBorder="1" applyAlignment="1">
      <alignment horizontal="center" vertical="center" wrapText="1"/>
    </xf>
    <xf numFmtId="0" fontId="3" fillId="0" borderId="0" xfId="1310" applyFont="1" applyFill="1" applyBorder="1" applyAlignment="1">
      <alignment horizontal="center" vertical="center" wrapText="1"/>
    </xf>
    <xf numFmtId="0" fontId="7" fillId="0" borderId="0" xfId="131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4" fillId="0" borderId="0" xfId="0" applyFont="1" applyFill="1" applyBorder="1"/>
    <xf numFmtId="0" fontId="10" fillId="0" borderId="0" xfId="1433" applyFont="1" applyFill="1" applyBorder="1" applyAlignment="1">
      <alignment horizontal="center" vertical="center" wrapText="1"/>
    </xf>
    <xf numFmtId="0" fontId="11" fillId="0" borderId="0" xfId="1433" applyFont="1" applyFill="1" applyBorder="1" applyAlignment="1">
      <alignment horizontal="center" vertical="center" wrapText="1"/>
    </xf>
    <xf numFmtId="0" fontId="11" fillId="0" borderId="0" xfId="1433" applyFont="1" applyFill="1" applyBorder="1" applyAlignment="1">
      <alignment horizontal="left" vertical="center" wrapText="1"/>
    </xf>
    <xf numFmtId="0" fontId="5" fillId="0" borderId="0" xfId="1433" applyFont="1" applyFill="1" applyBorder="1" applyAlignment="1">
      <alignment horizontal="left" vertical="center" wrapText="1"/>
    </xf>
    <xf numFmtId="0" fontId="2" fillId="0" borderId="0" xfId="1310" applyFont="1" applyFill="1" applyBorder="1" applyAlignment="1">
      <alignment horizontal="center" vertical="center" wrapText="1"/>
    </xf>
    <xf numFmtId="0" fontId="49" fillId="0" borderId="0" xfId="0" applyFont="1"/>
    <xf numFmtId="0" fontId="48" fillId="0" borderId="0" xfId="1992" applyFont="1" applyFill="1" applyBorder="1" applyAlignment="1" applyProtection="1">
      <alignment horizontal="center" vertical="center" wrapText="1"/>
      <protection locked="0"/>
    </xf>
    <xf numFmtId="0" fontId="48" fillId="0" borderId="0" xfId="1992" applyFont="1" applyFill="1" applyBorder="1">
      <alignment vertical="center"/>
    </xf>
    <xf numFmtId="0" fontId="48" fillId="0" borderId="0" xfId="1992" applyFont="1" applyFill="1" applyBorder="1" applyAlignment="1">
      <alignment horizontal="center" vertical="center" wrapText="1"/>
    </xf>
    <xf numFmtId="0" fontId="48" fillId="0" borderId="0" xfId="1993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1993" applyFont="1" applyFill="1" applyBorder="1" applyAlignment="1" applyProtection="1">
      <alignment horizontal="center" vertical="center" wrapText="1"/>
      <protection locked="0"/>
    </xf>
    <xf numFmtId="3" fontId="48" fillId="0" borderId="0" xfId="1992" applyNumberFormat="1" applyFont="1" applyFill="1" applyBorder="1" applyAlignment="1">
      <alignment horizontal="center" vertical="center" wrapText="1"/>
    </xf>
    <xf numFmtId="0" fontId="48" fillId="0" borderId="0" xfId="1992" applyFont="1" applyFill="1" applyBorder="1" applyProtection="1">
      <alignment vertical="center"/>
      <protection locked="0"/>
    </xf>
    <xf numFmtId="0" fontId="48" fillId="0" borderId="0" xfId="1994" applyFont="1" applyFill="1" applyBorder="1" applyAlignment="1">
      <alignment vertical="center" wrapText="1"/>
    </xf>
    <xf numFmtId="0" fontId="48" fillId="0" borderId="0" xfId="1994" applyFont="1" applyFill="1" applyBorder="1" applyProtection="1">
      <alignment vertical="center"/>
      <protection locked="0"/>
    </xf>
    <xf numFmtId="0" fontId="48" fillId="0" borderId="0" xfId="1993" applyFont="1" applyFill="1" applyBorder="1" applyAlignment="1" applyProtection="1">
      <alignment horizontal="left" vertical="center" wrapText="1"/>
      <protection locked="0"/>
    </xf>
    <xf numFmtId="0" fontId="48" fillId="0" borderId="0" xfId="1993" applyFont="1" applyFill="1" applyBorder="1" applyAlignment="1" applyProtection="1">
      <alignment horizontal="left" vertical="top" wrapText="1"/>
      <protection locked="0"/>
    </xf>
    <xf numFmtId="0" fontId="48" fillId="0" borderId="0" xfId="1990" applyFont="1" applyFill="1" applyBorder="1" applyAlignment="1" applyProtection="1">
      <alignment horizontal="center" vertical="center"/>
      <protection locked="0"/>
    </xf>
    <xf numFmtId="0" fontId="48" fillId="0" borderId="0" xfId="1994" applyFont="1" applyFill="1" applyBorder="1" applyAlignment="1">
      <alignment horizontal="center" vertical="center" wrapText="1"/>
    </xf>
    <xf numFmtId="0" fontId="48" fillId="0" borderId="0" xfId="1994" applyFont="1" applyFill="1" applyBorder="1">
      <alignment vertical="center"/>
    </xf>
    <xf numFmtId="0" fontId="48" fillId="0" borderId="0" xfId="1992" applyFont="1" applyFill="1" applyBorder="1" applyAlignment="1" applyProtection="1">
      <alignment horizontal="center" vertical="center"/>
      <protection locked="0"/>
    </xf>
    <xf numFmtId="164" fontId="48" fillId="0" borderId="0" xfId="1993" applyNumberFormat="1" applyFont="1" applyFill="1" applyBorder="1" applyAlignment="1" applyProtection="1">
      <alignment horizontal="center" vertical="center"/>
      <protection locked="0"/>
    </xf>
    <xf numFmtId="0" fontId="48" fillId="27" borderId="0" xfId="1990" applyFont="1" applyFill="1" applyBorder="1" applyAlignment="1" applyProtection="1">
      <alignment horizontal="center" vertical="center" wrapText="1"/>
      <protection locked="0"/>
    </xf>
    <xf numFmtId="0" fontId="48" fillId="27" borderId="0" xfId="1991" applyFont="1" applyFill="1" applyBorder="1" applyAlignment="1">
      <alignment horizontal="center" vertical="center" wrapText="1"/>
    </xf>
    <xf numFmtId="0" fontId="48" fillId="27" borderId="0" xfId="1992" applyFont="1" applyFill="1" applyBorder="1" applyAlignment="1" applyProtection="1">
      <alignment horizontal="center" vertical="center" wrapText="1"/>
      <protection locked="0"/>
    </xf>
    <xf numFmtId="0" fontId="45" fillId="4" borderId="20" xfId="0" applyFont="1" applyFill="1" applyBorder="1" applyAlignment="1">
      <alignment horizontal="right" vertical="center" wrapText="1"/>
    </xf>
    <xf numFmtId="0" fontId="50" fillId="0" borderId="0" xfId="1461" applyFont="1" applyFill="1" applyProtection="1">
      <alignment vertical="center"/>
      <protection locked="0"/>
    </xf>
    <xf numFmtId="0" fontId="50" fillId="5" borderId="0" xfId="1461" applyFont="1" applyFill="1">
      <alignment vertical="center"/>
    </xf>
    <xf numFmtId="0" fontId="50" fillId="0" borderId="0" xfId="1989" applyFont="1" applyFill="1" applyBorder="1" applyProtection="1">
      <alignment vertical="center"/>
      <protection locked="0"/>
    </xf>
    <xf numFmtId="0" fontId="50" fillId="0" borderId="0" xfId="1989" applyFont="1" applyBorder="1">
      <alignment vertical="center"/>
    </xf>
    <xf numFmtId="0" fontId="50" fillId="0" borderId="0" xfId="1989" applyFont="1" applyFill="1" applyProtection="1">
      <alignment vertical="center"/>
      <protection locked="0"/>
    </xf>
    <xf numFmtId="0" fontId="50" fillId="0" borderId="0" xfId="1989" applyFont="1">
      <alignment vertical="center"/>
    </xf>
    <xf numFmtId="0" fontId="50" fillId="0" borderId="0" xfId="1461" applyFont="1" applyFill="1" applyAlignment="1" applyProtection="1">
      <alignment horizontal="center" vertical="center" wrapText="1"/>
      <protection locked="0"/>
    </xf>
    <xf numFmtId="0" fontId="50" fillId="0" borderId="0" xfId="1461" applyFont="1" applyFill="1" applyAlignment="1">
      <alignment horizontal="center" vertical="center" wrapText="1"/>
    </xf>
    <xf numFmtId="0" fontId="54" fillId="0" borderId="0" xfId="1461" applyFont="1" applyFill="1" applyProtection="1">
      <alignment vertical="center"/>
      <protection locked="0"/>
    </xf>
    <xf numFmtId="0" fontId="54" fillId="0" borderId="0" xfId="1461" applyFont="1" applyFill="1" applyBorder="1" applyProtection="1">
      <alignment vertical="center"/>
      <protection locked="0"/>
    </xf>
    <xf numFmtId="0" fontId="53" fillId="4" borderId="0" xfId="1989" applyFont="1" applyFill="1" applyBorder="1">
      <alignment vertical="center"/>
    </xf>
    <xf numFmtId="164" fontId="40" fillId="0" borderId="0" xfId="1531" applyNumberFormat="1" applyFont="1" applyFill="1" applyBorder="1" applyAlignment="1" applyProtection="1">
      <alignment horizontal="center" vertical="center"/>
      <protection locked="0"/>
    </xf>
    <xf numFmtId="0" fontId="53" fillId="4" borderId="0" xfId="1989" applyFont="1" applyFill="1">
      <alignment vertical="center"/>
    </xf>
    <xf numFmtId="0" fontId="57" fillId="2" borderId="0" xfId="1310" applyFont="1" applyFill="1" applyBorder="1" applyAlignment="1">
      <alignment horizontal="center" vertical="center" wrapText="1"/>
    </xf>
    <xf numFmtId="0" fontId="10" fillId="0" borderId="0" xfId="1433" applyFont="1" applyFill="1" applyBorder="1" applyAlignment="1">
      <alignment horizontal="center" wrapText="1"/>
    </xf>
    <xf numFmtId="0" fontId="55" fillId="2" borderId="0" xfId="1433" applyFont="1" applyFill="1" applyBorder="1" applyAlignment="1">
      <alignment horizontal="center" wrapText="1"/>
    </xf>
    <xf numFmtId="0" fontId="55" fillId="2" borderId="0" xfId="1310" applyFont="1" applyFill="1" applyBorder="1" applyAlignment="1">
      <alignment horizontal="center" wrapText="1"/>
    </xf>
    <xf numFmtId="0" fontId="58" fillId="0" borderId="0" xfId="1440" applyFont="1" applyFill="1" applyBorder="1" applyAlignment="1">
      <alignment horizontal="center" vertical="center" wrapText="1"/>
    </xf>
    <xf numFmtId="0" fontId="56" fillId="0" borderId="0" xfId="1440" applyNumberFormat="1" applyFont="1" applyFill="1" applyBorder="1" applyAlignment="1">
      <alignment horizontal="center" vertical="center" wrapText="1"/>
    </xf>
    <xf numFmtId="0" fontId="56" fillId="0" borderId="0" xfId="1440" applyNumberFormat="1" applyFont="1" applyFill="1" applyBorder="1" applyAlignment="1">
      <alignment horizontal="left" vertical="center" wrapText="1"/>
    </xf>
    <xf numFmtId="168" fontId="58" fillId="0" borderId="0" xfId="1440" applyNumberFormat="1" applyFont="1" applyFill="1" applyBorder="1" applyAlignment="1">
      <alignment horizontal="center" vertical="center" wrapText="1"/>
    </xf>
    <xf numFmtId="0" fontId="60" fillId="0" borderId="0" xfId="1464" applyFont="1" applyFill="1" applyBorder="1" applyAlignment="1">
      <alignment horizontal="center" vertical="center" wrapText="1"/>
    </xf>
    <xf numFmtId="0" fontId="56" fillId="0" borderId="0" xfId="1464" applyFont="1" applyFill="1" applyBorder="1" applyAlignment="1">
      <alignment horizontal="left" vertical="center" wrapText="1"/>
    </xf>
    <xf numFmtId="0" fontId="60" fillId="0" borderId="0" xfId="1464" applyFont="1" applyFill="1" applyBorder="1" applyAlignment="1">
      <alignment horizontal="left" vertical="center" wrapText="1"/>
    </xf>
    <xf numFmtId="0" fontId="56" fillId="0" borderId="0" xfId="1518" applyFont="1" applyFill="1" applyBorder="1" applyAlignment="1">
      <alignment horizontal="left" vertical="center" wrapText="1"/>
    </xf>
    <xf numFmtId="0" fontId="63" fillId="0" borderId="0" xfId="1464" applyFont="1" applyFill="1" applyBorder="1" applyAlignment="1">
      <alignment horizontal="center" vertical="center" wrapText="1"/>
    </xf>
    <xf numFmtId="0" fontId="56" fillId="0" borderId="0" xfId="1464" applyFont="1" applyFill="1" applyBorder="1" applyAlignment="1">
      <alignment horizontal="center" vertical="center" wrapText="1"/>
    </xf>
    <xf numFmtId="0" fontId="56" fillId="0" borderId="0" xfId="1518" applyFont="1" applyFill="1" applyBorder="1" applyAlignment="1">
      <alignment vertical="center" wrapText="1"/>
    </xf>
    <xf numFmtId="0" fontId="57" fillId="3" borderId="0" xfId="1433" applyFont="1" applyFill="1" applyBorder="1" applyAlignment="1">
      <alignment horizontal="center" vertical="center" wrapText="1"/>
    </xf>
    <xf numFmtId="0" fontId="49" fillId="0" borderId="0" xfId="1518" applyFont="1" applyFill="1" applyAlignment="1"/>
    <xf numFmtId="0" fontId="64" fillId="0" borderId="0" xfId="1440" applyFont="1" applyFill="1" applyBorder="1" applyAlignment="1">
      <alignment horizontal="center" vertical="center" wrapText="1"/>
    </xf>
    <xf numFmtId="0" fontId="51" fillId="0" borderId="0" xfId="1464" applyFont="1" applyFill="1" applyBorder="1" applyAlignment="1">
      <alignment horizontal="center" vertical="center" wrapText="1"/>
    </xf>
    <xf numFmtId="0" fontId="51" fillId="0" borderId="0" xfId="1464" applyFont="1" applyFill="1" applyBorder="1" applyAlignment="1">
      <alignment horizontal="left" vertical="center" wrapText="1"/>
    </xf>
    <xf numFmtId="0" fontId="48" fillId="0" borderId="0" xfId="1518" applyFont="1" applyFill="1" applyBorder="1" applyAlignment="1">
      <alignment horizontal="left" vertical="center" wrapText="1"/>
    </xf>
    <xf numFmtId="1" fontId="51" fillId="0" borderId="0" xfId="1464" applyNumberFormat="1" applyFont="1" applyFill="1" applyBorder="1" applyAlignment="1">
      <alignment horizontal="center" vertical="center" wrapText="1"/>
    </xf>
    <xf numFmtId="0" fontId="51" fillId="0" borderId="0" xfId="1433" applyFont="1" applyFill="1" applyBorder="1" applyAlignment="1">
      <alignment horizontal="center" vertical="center" wrapText="1"/>
    </xf>
    <xf numFmtId="0" fontId="48" fillId="0" borderId="0" xfId="1464" applyFont="1" applyFill="1" applyBorder="1" applyAlignment="1">
      <alignment horizontal="left" vertical="center" wrapText="1"/>
    </xf>
    <xf numFmtId="0" fontId="51" fillId="0" borderId="0" xfId="1433" applyFont="1" applyFill="1" applyBorder="1" applyAlignment="1">
      <alignment horizontal="left" vertical="center" wrapText="1"/>
    </xf>
    <xf numFmtId="0" fontId="66" fillId="0" borderId="0" xfId="1464" applyFont="1" applyFill="1" applyBorder="1" applyAlignment="1">
      <alignment horizontal="left" vertical="center" wrapText="1"/>
    </xf>
    <xf numFmtId="0" fontId="48" fillId="0" borderId="0" xfId="1440" applyNumberFormat="1" applyFont="1" applyFill="1" applyBorder="1" applyAlignment="1">
      <alignment horizontal="center" vertical="center" wrapText="1"/>
    </xf>
    <xf numFmtId="0" fontId="51" fillId="0" borderId="0" xfId="1518" applyFont="1" applyFill="1" applyBorder="1" applyAlignment="1">
      <alignment vertical="center" wrapText="1"/>
    </xf>
    <xf numFmtId="0" fontId="66" fillId="0" borderId="0" xfId="1464" applyFont="1" applyFill="1" applyBorder="1" applyAlignment="1">
      <alignment horizontal="center" vertical="center" wrapText="1"/>
    </xf>
    <xf numFmtId="0" fontId="48" fillId="0" borderId="0" xfId="1464" applyFont="1" applyFill="1" applyBorder="1" applyAlignment="1">
      <alignment horizontal="center" vertical="center" wrapText="1"/>
    </xf>
    <xf numFmtId="0" fontId="64" fillId="0" borderId="0" xfId="1518" applyFont="1" applyFill="1" applyBorder="1" applyAlignment="1">
      <alignment vertical="center" wrapText="1"/>
    </xf>
    <xf numFmtId="0" fontId="48" fillId="0" borderId="0" xfId="1518" applyFont="1" applyFill="1" applyBorder="1" applyAlignment="1"/>
    <xf numFmtId="0" fontId="48" fillId="0" borderId="0" xfId="1518" applyFont="1" applyFill="1" applyAlignment="1"/>
    <xf numFmtId="0" fontId="40" fillId="0" borderId="0" xfId="0" applyFont="1" applyFill="1" applyBorder="1"/>
    <xf numFmtId="0" fontId="57" fillId="2" borderId="0" xfId="1310" applyNumberFormat="1" applyFont="1" applyFill="1" applyBorder="1" applyAlignment="1">
      <alignment horizontal="center" vertical="center" wrapText="1"/>
    </xf>
    <xf numFmtId="0" fontId="47" fillId="2" borderId="0" xfId="1310" applyNumberFormat="1" applyFont="1" applyFill="1" applyBorder="1" applyAlignment="1">
      <alignment horizontal="center" vertical="center" wrapText="1"/>
    </xf>
    <xf numFmtId="0" fontId="48" fillId="0" borderId="0" xfId="0" applyFont="1" applyFill="1" applyBorder="1"/>
    <xf numFmtId="0" fontId="64" fillId="0" borderId="0" xfId="1437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left" vertical="center" wrapText="1"/>
    </xf>
    <xf numFmtId="3" fontId="64" fillId="0" borderId="0" xfId="1437" applyNumberFormat="1" applyFont="1" applyFill="1" applyBorder="1" applyAlignment="1">
      <alignment horizontal="center" vertical="center" wrapText="1"/>
    </xf>
    <xf numFmtId="0" fontId="49" fillId="0" borderId="0" xfId="0" applyFont="1" applyFill="1" applyBorder="1"/>
    <xf numFmtId="0" fontId="48" fillId="0" borderId="0" xfId="0" applyFont="1" applyBorder="1" applyAlignment="1">
      <alignment horizontal="left" vertical="center" wrapText="1"/>
    </xf>
    <xf numFmtId="0" fontId="48" fillId="0" borderId="0" xfId="1437" applyFont="1" applyFill="1" applyBorder="1" applyAlignment="1">
      <alignment horizontal="center" vertical="center" wrapText="1"/>
    </xf>
    <xf numFmtId="0" fontId="48" fillId="0" borderId="0" xfId="1437" applyFont="1" applyBorder="1" applyAlignment="1">
      <alignment horizontal="center" vertical="center" wrapText="1"/>
    </xf>
    <xf numFmtId="0" fontId="48" fillId="0" borderId="0" xfId="1299" applyFont="1" applyBorder="1" applyAlignment="1">
      <alignment horizontal="center" vertical="center" wrapText="1"/>
    </xf>
    <xf numFmtId="0" fontId="48" fillId="0" borderId="0" xfId="1437" applyFont="1" applyBorder="1" applyAlignment="1">
      <alignment horizontal="center" vertical="center"/>
    </xf>
    <xf numFmtId="0" fontId="48" fillId="0" borderId="0" xfId="1299" applyFont="1" applyBorder="1" applyAlignment="1">
      <alignment horizontal="left" vertical="center" wrapText="1"/>
    </xf>
    <xf numFmtId="0" fontId="48" fillId="2" borderId="0" xfId="1310" applyFont="1" applyFill="1" applyBorder="1" applyAlignment="1">
      <alignment horizontal="center" vertical="center" wrapText="1"/>
    </xf>
    <xf numFmtId="0" fontId="51" fillId="0" borderId="0" xfId="1310" applyFont="1" applyFill="1" applyBorder="1" applyAlignment="1">
      <alignment horizontal="center" vertical="center" wrapText="1"/>
    </xf>
    <xf numFmtId="0" fontId="48" fillId="0" borderId="0" xfId="1325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48" fillId="0" borderId="0" xfId="1325" applyFont="1" applyFill="1" applyBorder="1" applyAlignment="1">
      <alignment horizontal="left" vertical="center" wrapText="1"/>
    </xf>
    <xf numFmtId="3" fontId="48" fillId="0" borderId="0" xfId="0" applyNumberFormat="1" applyFont="1" applyFill="1" applyBorder="1" applyAlignment="1">
      <alignment horizontal="center" vertical="center"/>
    </xf>
    <xf numFmtId="0" fontId="52" fillId="0" borderId="0" xfId="1325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48" fillId="0" borderId="0" xfId="0" applyFont="1" applyFill="1" applyBorder="1" applyAlignment="1">
      <alignment vertical="center"/>
    </xf>
    <xf numFmtId="0" fontId="51" fillId="0" borderId="0" xfId="1325" applyFont="1" applyFill="1" applyBorder="1" applyAlignment="1">
      <alignment horizontal="center" vertical="center" wrapText="1"/>
    </xf>
    <xf numFmtId="0" fontId="51" fillId="0" borderId="0" xfId="1325" applyFont="1" applyFill="1" applyBorder="1" applyAlignment="1">
      <alignment horizontal="left" vertical="center" wrapText="1"/>
    </xf>
    <xf numFmtId="0" fontId="51" fillId="0" borderId="0" xfId="131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/>
    </xf>
    <xf numFmtId="0" fontId="48" fillId="0" borderId="0" xfId="1325" applyFont="1" applyFill="1" applyBorder="1" applyAlignment="1">
      <alignment horizontal="center" vertical="center"/>
    </xf>
    <xf numFmtId="0" fontId="52" fillId="0" borderId="0" xfId="1310" applyFont="1" applyFill="1" applyBorder="1" applyAlignment="1">
      <alignment horizontal="center" vertical="center" wrapText="1"/>
    </xf>
    <xf numFmtId="0" fontId="52" fillId="0" borderId="0" xfId="1310" applyFont="1" applyFill="1" applyBorder="1" applyAlignment="1">
      <alignment horizontal="left" vertical="center" wrapText="1"/>
    </xf>
    <xf numFmtId="0" fontId="41" fillId="0" borderId="0" xfId="0" applyFont="1" applyFill="1" applyBorder="1"/>
    <xf numFmtId="3" fontId="64" fillId="0" borderId="0" xfId="1310" applyNumberFormat="1" applyFont="1" applyFill="1" applyBorder="1" applyAlignment="1">
      <alignment horizontal="center" vertical="center" wrapText="1"/>
    </xf>
    <xf numFmtId="0" fontId="47" fillId="2" borderId="0" xfId="1310" applyFont="1" applyFill="1" applyBorder="1" applyAlignment="1">
      <alignment horizontal="center" vertical="center" wrapText="1"/>
    </xf>
    <xf numFmtId="0" fontId="64" fillId="0" borderId="0" xfId="131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wrapText="1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wrapText="1"/>
    </xf>
    <xf numFmtId="0" fontId="57" fillId="0" borderId="0" xfId="1310" applyFont="1" applyFill="1" applyBorder="1" applyAlignment="1">
      <alignment horizontal="center" vertical="center" wrapText="1"/>
    </xf>
    <xf numFmtId="0" fontId="48" fillId="0" borderId="0" xfId="1310" applyFont="1" applyFill="1" applyBorder="1" applyAlignment="1">
      <alignment horizontal="center" vertical="center" wrapText="1"/>
    </xf>
    <xf numFmtId="0" fontId="51" fillId="0" borderId="0" xfId="1310" applyFont="1" applyFill="1" applyBorder="1" applyAlignment="1">
      <alignment horizontal="center" vertical="center"/>
    </xf>
    <xf numFmtId="0" fontId="51" fillId="0" borderId="0" xfId="1310" applyFont="1" applyFill="1" applyBorder="1" applyAlignment="1">
      <alignment vertical="center"/>
    </xf>
    <xf numFmtId="0" fontId="48" fillId="0" borderId="0" xfId="1310" applyFont="1" applyFill="1" applyBorder="1" applyAlignment="1">
      <alignment horizontal="center" vertical="center"/>
    </xf>
    <xf numFmtId="0" fontId="49" fillId="0" borderId="0" xfId="1310" applyFont="1" applyBorder="1" applyAlignment="1">
      <alignment horizontal="center" vertical="center"/>
    </xf>
    <xf numFmtId="0" fontId="67" fillId="0" borderId="0" xfId="1310" applyFont="1" applyBorder="1" applyAlignment="1">
      <alignment horizontal="left" vertical="center" wrapText="1"/>
    </xf>
    <xf numFmtId="0" fontId="48" fillId="0" borderId="0" xfId="1310" applyFont="1" applyBorder="1" applyAlignment="1">
      <alignment horizontal="center" vertical="center"/>
    </xf>
    <xf numFmtId="0" fontId="46" fillId="0" borderId="0" xfId="1310" applyFont="1" applyBorder="1" applyAlignment="1">
      <alignment horizontal="left" vertical="center" wrapText="1"/>
    </xf>
    <xf numFmtId="0" fontId="51" fillId="0" borderId="0" xfId="1153" applyFont="1" applyFill="1" applyBorder="1" applyAlignment="1">
      <alignment horizontal="left" vertical="center" wrapText="1"/>
    </xf>
    <xf numFmtId="0" fontId="51" fillId="0" borderId="0" xfId="1310" applyFont="1" applyFill="1" applyBorder="1" applyAlignment="1">
      <alignment vertical="center" wrapText="1"/>
    </xf>
    <xf numFmtId="0" fontId="51" fillId="0" borderId="0" xfId="1310" applyFont="1" applyBorder="1" applyAlignment="1">
      <alignment horizontal="left" vertical="center" wrapText="1"/>
    </xf>
    <xf numFmtId="0" fontId="51" fillId="0" borderId="0" xfId="1437" applyFont="1" applyFill="1" applyBorder="1" applyAlignment="1">
      <alignment horizontal="center" vertical="center" wrapText="1"/>
    </xf>
    <xf numFmtId="0" fontId="48" fillId="0" borderId="0" xfId="1437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5" fillId="4" borderId="13" xfId="0" applyFont="1" applyFill="1" applyBorder="1" applyAlignment="1">
      <alignment vertical="center" wrapText="1"/>
    </xf>
    <xf numFmtId="0" fontId="45" fillId="4" borderId="15" xfId="0" applyFont="1" applyFill="1" applyBorder="1" applyAlignment="1">
      <alignment vertical="center" wrapText="1"/>
    </xf>
    <xf numFmtId="0" fontId="45" fillId="4" borderId="17" xfId="0" applyFont="1" applyFill="1" applyBorder="1" applyAlignment="1">
      <alignment vertical="center" wrapText="1"/>
    </xf>
    <xf numFmtId="0" fontId="45" fillId="4" borderId="21" xfId="0" applyFont="1" applyFill="1" applyBorder="1" applyAlignment="1">
      <alignment vertical="center" wrapText="1"/>
    </xf>
    <xf numFmtId="0" fontId="47" fillId="2" borderId="0" xfId="1313" applyFont="1" applyFill="1" applyBorder="1" applyAlignment="1" applyProtection="1">
      <alignment horizontal="center" vertical="center"/>
    </xf>
    <xf numFmtId="0" fontId="47" fillId="2" borderId="0" xfId="1313" applyFont="1" applyFill="1" applyBorder="1" applyAlignment="1">
      <alignment horizontal="center" vertical="center" wrapText="1"/>
    </xf>
    <xf numFmtId="0" fontId="47" fillId="2" borderId="0" xfId="1313" applyFont="1" applyFill="1" applyBorder="1" applyAlignment="1" applyProtection="1">
      <alignment horizontal="center" vertical="center" wrapText="1"/>
    </xf>
    <xf numFmtId="0" fontId="47" fillId="2" borderId="0" xfId="0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3" fontId="48" fillId="0" borderId="0" xfId="0" applyNumberFormat="1" applyFont="1" applyFill="1" applyBorder="1" applyAlignment="1">
      <alignment horizontal="center" vertical="center" wrapText="1"/>
    </xf>
    <xf numFmtId="0" fontId="47" fillId="2" borderId="0" xfId="1313" applyFont="1" applyFill="1" applyBorder="1" applyAlignment="1">
      <alignment horizontal="center" vertical="center"/>
    </xf>
    <xf numFmtId="0" fontId="47" fillId="2" borderId="0" xfId="1313" applyFont="1" applyFill="1" applyBorder="1" applyAlignment="1">
      <alignment horizontal="left" vertical="center" wrapText="1"/>
    </xf>
    <xf numFmtId="0" fontId="48" fillId="0" borderId="0" xfId="1455" applyFont="1" applyFill="1" applyBorder="1" applyAlignment="1">
      <alignment horizontal="center" vertical="center" wrapText="1"/>
    </xf>
    <xf numFmtId="0" fontId="48" fillId="0" borderId="0" xfId="1438" applyFont="1" applyFill="1" applyBorder="1" applyAlignment="1">
      <alignment horizontal="center" vertical="center" wrapText="1"/>
    </xf>
    <xf numFmtId="0" fontId="48" fillId="0" borderId="0" xfId="1455" applyFont="1" applyFill="1" applyBorder="1" applyAlignment="1">
      <alignment horizontal="left" vertical="center" wrapText="1"/>
    </xf>
    <xf numFmtId="0" fontId="48" fillId="0" borderId="0" xfId="1476" applyFont="1" applyFill="1" applyBorder="1" applyAlignment="1">
      <alignment horizontal="center" vertical="center" wrapText="1"/>
    </xf>
    <xf numFmtId="0" fontId="48" fillId="0" borderId="0" xfId="1476" applyFont="1" applyFill="1" applyBorder="1" applyAlignment="1">
      <alignment horizontal="left" vertical="center" wrapText="1"/>
    </xf>
    <xf numFmtId="0" fontId="48" fillId="0" borderId="0" xfId="1476" applyFont="1" applyFill="1" applyBorder="1" applyAlignment="1">
      <alignment horizontal="center" vertical="center"/>
    </xf>
    <xf numFmtId="0" fontId="48" fillId="0" borderId="0" xfId="1438" applyFont="1" applyFill="1" applyBorder="1" applyAlignment="1">
      <alignment horizontal="left" vertical="center" wrapText="1"/>
    </xf>
    <xf numFmtId="0" fontId="45" fillId="4" borderId="12" xfId="0" applyFont="1" applyFill="1" applyBorder="1" applyAlignment="1">
      <alignment horizontal="right" vertical="center" wrapText="1"/>
    </xf>
    <xf numFmtId="0" fontId="45" fillId="4" borderId="0" xfId="0" applyFont="1" applyFill="1" applyBorder="1" applyAlignment="1">
      <alignment horizontal="right" vertical="center" wrapText="1"/>
    </xf>
    <xf numFmtId="0" fontId="45" fillId="4" borderId="18" xfId="0" applyFont="1" applyFill="1" applyBorder="1" applyAlignment="1">
      <alignment horizontal="right" vertical="center" wrapText="1"/>
    </xf>
    <xf numFmtId="0" fontId="45" fillId="4" borderId="20" xfId="0" applyFont="1" applyFill="1" applyBorder="1" applyAlignment="1">
      <alignment horizontal="right" vertical="center" wrapText="1"/>
    </xf>
    <xf numFmtId="0" fontId="45" fillId="4" borderId="13" xfId="0" applyFont="1" applyFill="1" applyBorder="1" applyAlignment="1">
      <alignment horizontal="right" vertical="center" wrapText="1"/>
    </xf>
    <xf numFmtId="0" fontId="45" fillId="4" borderId="15" xfId="0" applyFont="1" applyFill="1" applyBorder="1" applyAlignment="1">
      <alignment horizontal="right" vertical="center" wrapText="1"/>
    </xf>
    <xf numFmtId="0" fontId="45" fillId="4" borderId="17" xfId="0" applyFont="1" applyFill="1" applyBorder="1" applyAlignment="1">
      <alignment horizontal="right" vertical="center" wrapText="1"/>
    </xf>
    <xf numFmtId="0" fontId="45" fillId="4" borderId="21" xfId="0" applyFont="1" applyFill="1" applyBorder="1" applyAlignment="1">
      <alignment horizontal="right" vertical="center" wrapText="1"/>
    </xf>
    <xf numFmtId="0" fontId="68" fillId="2" borderId="0" xfId="1310" applyFont="1" applyFill="1" applyBorder="1" applyAlignment="1">
      <alignment horizontal="center" vertical="center" wrapText="1"/>
    </xf>
    <xf numFmtId="0" fontId="56" fillId="0" borderId="0" xfId="1455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right" vertical="center" wrapText="1"/>
    </xf>
    <xf numFmtId="0" fontId="64" fillId="0" borderId="0" xfId="0" applyFont="1" applyFill="1" applyBorder="1"/>
    <xf numFmtId="3" fontId="51" fillId="0" borderId="0" xfId="1310" applyNumberFormat="1" applyFont="1" applyFill="1" applyBorder="1" applyAlignment="1">
      <alignment horizontal="center" vertical="center" wrapText="1"/>
    </xf>
    <xf numFmtId="0" fontId="68" fillId="2" borderId="0" xfId="1438" applyFont="1" applyFill="1" applyBorder="1" applyAlignment="1">
      <alignment horizontal="center" vertical="center" wrapText="1"/>
    </xf>
    <xf numFmtId="0" fontId="56" fillId="0" borderId="0" xfId="1310" applyFont="1" applyFill="1" applyBorder="1" applyAlignment="1">
      <alignment horizontal="center" vertical="center" wrapText="1"/>
    </xf>
    <xf numFmtId="0" fontId="56" fillId="0" borderId="0" xfId="1438" applyFont="1" applyFill="1" applyBorder="1" applyAlignment="1">
      <alignment horizontal="center" vertical="center" wrapText="1"/>
    </xf>
    <xf numFmtId="0" fontId="56" fillId="0" borderId="0" xfId="1438" applyFont="1" applyFill="1" applyBorder="1" applyAlignment="1">
      <alignment horizontal="left" vertical="center" wrapText="1"/>
    </xf>
    <xf numFmtId="0" fontId="56" fillId="0" borderId="0" xfId="1503" applyFont="1" applyFill="1" applyBorder="1" applyAlignment="1">
      <alignment horizontal="center" vertical="top" wrapText="1"/>
    </xf>
    <xf numFmtId="3" fontId="56" fillId="0" borderId="0" xfId="1438" applyNumberFormat="1" applyFont="1" applyFill="1" applyBorder="1" applyAlignment="1">
      <alignment horizontal="center" vertical="center" wrapText="1"/>
    </xf>
    <xf numFmtId="0" fontId="56" fillId="0" borderId="0" xfId="1503" applyFont="1" applyFill="1" applyBorder="1" applyAlignment="1">
      <alignment horizontal="center" vertical="center" wrapText="1"/>
    </xf>
    <xf numFmtId="0" fontId="56" fillId="0" borderId="0" xfId="1310" applyFont="1" applyFill="1" applyBorder="1" applyAlignment="1">
      <alignment horizontal="center" vertical="center"/>
    </xf>
    <xf numFmtId="0" fontId="56" fillId="0" borderId="0" xfId="1310" applyFont="1" applyFill="1" applyBorder="1" applyAlignment="1">
      <alignment horizontal="left" vertical="center"/>
    </xf>
    <xf numFmtId="0" fontId="51" fillId="27" borderId="1" xfId="1530" applyFont="1" applyFill="1" applyBorder="1" applyAlignment="1" applyProtection="1">
      <alignment horizontal="center" vertical="center" wrapText="1"/>
      <protection locked="0"/>
    </xf>
    <xf numFmtId="0" fontId="51" fillId="27" borderId="28" xfId="1530" applyFont="1" applyFill="1" applyBorder="1" applyAlignment="1" applyProtection="1">
      <alignment horizontal="center" vertical="center" wrapText="1"/>
      <protection locked="0"/>
    </xf>
    <xf numFmtId="0" fontId="52" fillId="27" borderId="0" xfId="1461" applyFont="1" applyFill="1" applyAlignment="1" applyProtection="1">
      <alignment horizontal="center" vertical="center" wrapText="1"/>
      <protection locked="0"/>
    </xf>
    <xf numFmtId="0" fontId="51" fillId="0" borderId="1" xfId="1530" applyFont="1" applyFill="1" applyBorder="1" applyAlignment="1" applyProtection="1">
      <alignment horizontal="center" vertical="center"/>
      <protection locked="0"/>
    </xf>
    <xf numFmtId="0" fontId="51" fillId="0" borderId="1" xfId="1531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1531" applyNumberFormat="1" applyFont="1" applyFill="1" applyBorder="1" applyAlignment="1" applyProtection="1">
      <alignment horizontal="left" vertical="center" wrapText="1"/>
      <protection locked="0"/>
    </xf>
    <xf numFmtId="3" fontId="48" fillId="0" borderId="1" xfId="1531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1992" applyFont="1" applyFill="1" applyBorder="1" applyAlignment="1">
      <alignment horizontal="center" vertical="center" wrapText="1"/>
    </xf>
    <xf numFmtId="0" fontId="48" fillId="0" borderId="0" xfId="1994" applyFont="1" applyFill="1" applyBorder="1" applyAlignment="1">
      <alignment horizontal="left" vertical="center" wrapText="1"/>
    </xf>
    <xf numFmtId="0" fontId="45" fillId="4" borderId="23" xfId="0" applyFont="1" applyFill="1" applyBorder="1" applyAlignment="1">
      <alignment horizontal="center" vertical="center" wrapText="1"/>
    </xf>
    <xf numFmtId="0" fontId="45" fillId="4" borderId="24" xfId="0" applyFont="1" applyFill="1" applyBorder="1" applyAlignment="1">
      <alignment horizontal="center" vertical="center" wrapText="1"/>
    </xf>
    <xf numFmtId="0" fontId="45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5" fillId="4" borderId="27" xfId="0" applyFont="1" applyFill="1" applyBorder="1" applyAlignment="1">
      <alignment horizontal="center" vertical="center" wrapText="1"/>
    </xf>
    <xf numFmtId="0" fontId="45" fillId="4" borderId="13" xfId="0" applyFont="1" applyFill="1" applyBorder="1" applyAlignment="1">
      <alignment horizontal="right" vertical="center" wrapText="1"/>
    </xf>
    <xf numFmtId="0" fontId="45" fillId="4" borderId="12" xfId="0" applyFont="1" applyFill="1" applyBorder="1" applyAlignment="1">
      <alignment horizontal="right" vertical="center" wrapText="1"/>
    </xf>
    <xf numFmtId="0" fontId="45" fillId="4" borderId="15" xfId="0" applyFont="1" applyFill="1" applyBorder="1" applyAlignment="1">
      <alignment horizontal="right" vertical="center" wrapText="1"/>
    </xf>
    <xf numFmtId="0" fontId="45" fillId="4" borderId="0" xfId="0" applyFont="1" applyFill="1" applyBorder="1" applyAlignment="1">
      <alignment horizontal="right" vertical="center" wrapText="1"/>
    </xf>
    <xf numFmtId="0" fontId="45" fillId="4" borderId="17" xfId="0" applyFont="1" applyFill="1" applyBorder="1" applyAlignment="1">
      <alignment horizontal="right" vertical="center" wrapText="1"/>
    </xf>
    <xf numFmtId="0" fontId="45" fillId="4" borderId="18" xfId="0" applyFont="1" applyFill="1" applyBorder="1" applyAlignment="1">
      <alignment horizontal="right" vertical="center" wrapText="1"/>
    </xf>
    <xf numFmtId="0" fontId="45" fillId="4" borderId="21" xfId="0" applyFont="1" applyFill="1" applyBorder="1" applyAlignment="1">
      <alignment horizontal="right" vertical="center" wrapText="1"/>
    </xf>
    <xf numFmtId="0" fontId="45" fillId="4" borderId="20" xfId="0" applyFont="1" applyFill="1" applyBorder="1" applyAlignment="1">
      <alignment horizontal="right" vertical="center" wrapText="1"/>
    </xf>
    <xf numFmtId="0" fontId="45" fillId="4" borderId="14" xfId="0" applyFont="1" applyFill="1" applyBorder="1" applyAlignment="1">
      <alignment horizontal="right" vertical="center" wrapText="1"/>
    </xf>
    <xf numFmtId="0" fontId="45" fillId="4" borderId="16" xfId="0" applyFont="1" applyFill="1" applyBorder="1" applyAlignment="1">
      <alignment horizontal="right" vertical="center" wrapText="1"/>
    </xf>
    <xf numFmtId="0" fontId="45" fillId="4" borderId="19" xfId="0" applyFont="1" applyFill="1" applyBorder="1" applyAlignment="1">
      <alignment horizontal="right" vertical="center" wrapText="1"/>
    </xf>
    <xf numFmtId="0" fontId="45" fillId="4" borderId="22" xfId="0" applyFont="1" applyFill="1" applyBorder="1" applyAlignment="1">
      <alignment horizontal="right" vertical="center" wrapText="1"/>
    </xf>
    <xf numFmtId="0" fontId="51" fillId="4" borderId="1" xfId="1461" applyFont="1" applyFill="1" applyBorder="1" applyAlignment="1">
      <alignment horizontal="center" vertical="center" wrapText="1"/>
    </xf>
    <xf numFmtId="0" fontId="53" fillId="0" borderId="0" xfId="1989" applyFont="1" applyAlignment="1">
      <alignment horizontal="left" vertical="center" wrapText="1"/>
    </xf>
    <xf numFmtId="0" fontId="58" fillId="0" borderId="0" xfId="1440" applyFont="1" applyFill="1" applyBorder="1" applyAlignment="1">
      <alignment horizontal="center" vertical="center" wrapText="1"/>
    </xf>
    <xf numFmtId="0" fontId="51" fillId="0" borderId="0" xfId="1433" applyFont="1" applyFill="1" applyBorder="1" applyAlignment="1">
      <alignment horizontal="center" vertical="center" wrapText="1"/>
    </xf>
    <xf numFmtId="0" fontId="64" fillId="0" borderId="0" xfId="1437" applyFont="1" applyFill="1" applyBorder="1" applyAlignment="1">
      <alignment horizontal="center" vertical="center" wrapText="1"/>
    </xf>
    <xf numFmtId="0" fontId="64" fillId="0" borderId="0" xfId="1437" applyFont="1" applyFill="1" applyBorder="1" applyAlignment="1">
      <alignment horizontal="center" vertical="center"/>
    </xf>
    <xf numFmtId="0" fontId="48" fillId="0" borderId="0" xfId="1325" applyFont="1" applyFill="1" applyBorder="1" applyAlignment="1">
      <alignment horizontal="left" vertical="center" wrapText="1"/>
    </xf>
    <xf numFmtId="0" fontId="51" fillId="0" borderId="0" xfId="1325" applyFont="1" applyFill="1" applyBorder="1" applyAlignment="1">
      <alignment horizontal="left" vertical="center" wrapText="1"/>
    </xf>
    <xf numFmtId="0" fontId="56" fillId="0" borderId="0" xfId="1455" applyFont="1" applyFill="1" applyBorder="1" applyAlignment="1">
      <alignment horizontal="left" vertical="center" wrapText="1"/>
    </xf>
    <xf numFmtId="0" fontId="47" fillId="2" borderId="0" xfId="1313" applyFont="1" applyFill="1" applyBorder="1" applyAlignment="1">
      <alignment horizontal="center" vertical="center" wrapText="1"/>
    </xf>
  </cellXfs>
  <cellStyles count="1997">
    <cellStyle name="0,0_x000a__x000a_NA_x000a__x000a_" xfId="175"/>
    <cellStyle name="0,0_x000a__x000a_NA_x000a__x000a_ 2" xfId="178"/>
    <cellStyle name="20% - 强调文字颜色 1 10" xfId="131"/>
    <cellStyle name="20% - 强调文字颜色 1 10 2" xfId="49"/>
    <cellStyle name="20% - 强调文字颜色 1 10 3" xfId="10"/>
    <cellStyle name="20% - 强调文字颜色 1 11" xfId="81"/>
    <cellStyle name="20% - 强调文字颜色 1 11 2" xfId="184"/>
    <cellStyle name="20% - 强调文字颜色 1 11 3" xfId="190"/>
    <cellStyle name="20% - 强调文字颜色 1 12" xfId="93"/>
    <cellStyle name="20% - 强调文字颜色 1 12 2" xfId="105"/>
    <cellStyle name="20% - 强调文字颜色 1 12 3" xfId="124"/>
    <cellStyle name="20% - 强调文字颜色 1 13" xfId="112"/>
    <cellStyle name="20% - 强调文字颜色 1 13 2" xfId="148"/>
    <cellStyle name="20% - 强调文字颜色 1 13 3" xfId="164"/>
    <cellStyle name="20% - 强调文字颜色 1 14" xfId="136"/>
    <cellStyle name="20% - 强调文字颜色 1 14 2" xfId="193"/>
    <cellStyle name="20% - 强调文字颜色 1 14 3" xfId="197"/>
    <cellStyle name="20% - 强调文字颜色 1 15" xfId="203"/>
    <cellStyle name="20% - 强调文字颜色 1 15 2" xfId="209"/>
    <cellStyle name="20% - 强调文字颜色 1 15 3" xfId="214"/>
    <cellStyle name="20% - 强调文字颜色 1 16" xfId="221"/>
    <cellStyle name="20% - 强调文字颜色 1 16 2" xfId="227"/>
    <cellStyle name="20% - 强调文字颜色 1 16 3" xfId="232"/>
    <cellStyle name="20% - 强调文字颜色 1 17" xfId="238"/>
    <cellStyle name="20% - 强调文字颜色 1 17 2" xfId="243"/>
    <cellStyle name="20% - 强调文字颜色 1 17 3" xfId="248"/>
    <cellStyle name="20% - 强调文字颜色 1 18" xfId="258"/>
    <cellStyle name="20% - 强调文字颜色 1 18 2" xfId="268"/>
    <cellStyle name="20% - 强调文字颜色 1 18 3" xfId="275"/>
    <cellStyle name="20% - 强调文字颜色 1 19" xfId="284"/>
    <cellStyle name="20% - 强调文字颜色 1 19 2" xfId="288"/>
    <cellStyle name="20% - 强调文字颜色 1 19 3" xfId="291"/>
    <cellStyle name="20% - 强调文字颜色 1 2" xfId="293"/>
    <cellStyle name="20% - 强调文字颜色 1 2 2" xfId="294"/>
    <cellStyle name="20% - 强调文字颜色 1 2 3" xfId="296"/>
    <cellStyle name="20% - 强调文字颜色 1 20" xfId="204"/>
    <cellStyle name="20% - 强调文字颜色 1 20 2" xfId="210"/>
    <cellStyle name="20% - 强调文字颜色 1 20 3" xfId="215"/>
    <cellStyle name="20% - 强调文字颜色 1 21" xfId="222"/>
    <cellStyle name="20% - 强调文字颜色 1 21 2" xfId="228"/>
    <cellStyle name="20% - 强调文字颜色 1 21 3" xfId="233"/>
    <cellStyle name="20% - 强调文字颜色 1 22" xfId="239"/>
    <cellStyle name="20% - 强调文字颜色 1 22 2" xfId="244"/>
    <cellStyle name="20% - 强调文字颜色 1 22 3" xfId="249"/>
    <cellStyle name="20% - 强调文字颜色 1 23" xfId="259"/>
    <cellStyle name="20% - 强调文字颜色 1 23 2" xfId="269"/>
    <cellStyle name="20% - 强调文字颜色 1 23 3" xfId="276"/>
    <cellStyle name="20% - 强调文字颜色 1 24" xfId="285"/>
    <cellStyle name="20% - 强调文字颜色 1 24 2" xfId="289"/>
    <cellStyle name="20% - 强调文字颜色 1 24 3" xfId="292"/>
    <cellStyle name="20% - 强调文字颜色 1 25" xfId="299"/>
    <cellStyle name="20% - 强调文字颜色 1 25 2" xfId="302"/>
    <cellStyle name="20% - 强调文字颜色 1 25 3" xfId="304"/>
    <cellStyle name="20% - 强调文字颜色 1 26" xfId="312"/>
    <cellStyle name="20% - 强调文字颜色 1 26 2" xfId="314"/>
    <cellStyle name="20% - 强调文字颜色 1 26 3" xfId="316"/>
    <cellStyle name="20% - 强调文字颜色 1 27" xfId="324"/>
    <cellStyle name="20% - 强调文字颜色 1 27 2" xfId="327"/>
    <cellStyle name="20% - 强调文字颜色 1 27 3" xfId="329"/>
    <cellStyle name="20% - 强调文字颜色 1 28" xfId="331"/>
    <cellStyle name="20% - 强调文字颜色 1 28 2" xfId="336"/>
    <cellStyle name="20% - 强调文字颜色 1 28 3" xfId="128"/>
    <cellStyle name="20% - 强调文字颜色 1 29" xfId="338"/>
    <cellStyle name="20% - 强调文字颜色 1 29 2" xfId="340"/>
    <cellStyle name="20% - 强调文字颜色 1 29 3" xfId="341"/>
    <cellStyle name="20% - 强调文字颜色 1 3" xfId="342"/>
    <cellStyle name="20% - 强调文字颜色 1 3 2" xfId="343"/>
    <cellStyle name="20% - 强调文字颜色 1 3 3" xfId="344"/>
    <cellStyle name="20% - 强调文字颜色 1 4" xfId="345"/>
    <cellStyle name="20% - 强调文字颜色 1 4 2" xfId="346"/>
    <cellStyle name="20% - 强调文字颜色 1 4 3" xfId="347"/>
    <cellStyle name="20% - 强调文字颜色 1 5" xfId="348"/>
    <cellStyle name="20% - 强调文字颜色 1 5 2" xfId="94"/>
    <cellStyle name="20% - 强调文字颜色 1 5 3" xfId="349"/>
    <cellStyle name="20% - 强调文字颜色 1 6 2" xfId="350"/>
    <cellStyle name="20% - 强调文字颜色 1 6 2 2" xfId="351"/>
    <cellStyle name="20% - 强调文字颜色 1 6 2 3" xfId="355"/>
    <cellStyle name="20% - 强调文字颜色 1 7" xfId="356"/>
    <cellStyle name="20% - 强调文字颜色 1 7 2" xfId="357"/>
    <cellStyle name="20% - 强调文字颜色 1 7 3" xfId="359"/>
    <cellStyle name="20% - 强调文字颜色 1 8" xfId="18"/>
    <cellStyle name="20% - 强调文字颜色 1 8 2" xfId="362"/>
    <cellStyle name="20% - 强调文字颜色 1 8 3" xfId="367"/>
    <cellStyle name="20% - 强调文字颜色 1 9" xfId="45"/>
    <cellStyle name="20% - 强调文字颜色 1 9 2" xfId="58"/>
    <cellStyle name="20% - 强调文字颜色 1 9 3" xfId="63"/>
    <cellStyle name="20% - 强调文字颜色 2 10" xfId="371"/>
    <cellStyle name="20% - 强调文字颜色 2 10 2" xfId="373"/>
    <cellStyle name="20% - 强调文字颜色 2 10 3" xfId="375"/>
    <cellStyle name="20% - 强调文字颜色 2 11" xfId="378"/>
    <cellStyle name="20% - 强调文字颜色 2 11 2" xfId="381"/>
    <cellStyle name="20% - 强调文字颜色 2 11 3" xfId="383"/>
    <cellStyle name="20% - 强调文字颜色 2 12" xfId="386"/>
    <cellStyle name="20% - 强调文字颜色 2 12 2" xfId="388"/>
    <cellStyle name="20% - 强调文字颜色 2 12 3" xfId="390"/>
    <cellStyle name="20% - 强调文字颜色 2 13" xfId="394"/>
    <cellStyle name="20% - 强调文字颜色 2 13 2" xfId="396"/>
    <cellStyle name="20% - 强调文字颜色 2 13 3" xfId="398"/>
    <cellStyle name="20% - 强调文字颜色 2 14" xfId="86"/>
    <cellStyle name="20% - 强调文字颜色 2 14 2" xfId="401"/>
    <cellStyle name="20% - 强调文字颜色 2 14 3" xfId="404"/>
    <cellStyle name="20% - 强调文字颜色 2 15" xfId="99"/>
    <cellStyle name="20% - 强调文字颜色 2 15 2" xfId="407"/>
    <cellStyle name="20% - 强调文字颜色 2 15 3" xfId="411"/>
    <cellStyle name="20% - 强调文字颜色 2 16" xfId="117"/>
    <cellStyle name="20% - 强调文字颜色 2 16 2" xfId="418"/>
    <cellStyle name="20% - 强调文字颜色 2 16 3" xfId="424"/>
    <cellStyle name="20% - 强调文字颜色 2 17" xfId="141"/>
    <cellStyle name="20% - 强调文字颜色 2 17 2" xfId="428"/>
    <cellStyle name="20% - 强调文字颜色 2 17 3" xfId="432"/>
    <cellStyle name="20% - 强调文字颜色 2 18" xfId="154"/>
    <cellStyle name="20% - 强调文字颜色 2 18 2" xfId="436"/>
    <cellStyle name="20% - 强调文字颜色 2 18 3" xfId="441"/>
    <cellStyle name="20% - 强调文字颜色 2 19" xfId="169"/>
    <cellStyle name="20% - 强调文字颜色 2 19 2" xfId="444"/>
    <cellStyle name="20% - 强调文字颜色 2 19 3" xfId="447"/>
    <cellStyle name="20% - 强调文字颜色 2 2" xfId="449"/>
    <cellStyle name="20% - 强调文字颜色 2 2 2" xfId="450"/>
    <cellStyle name="20% - 强调文字颜色 2 2 3" xfId="240"/>
    <cellStyle name="20% - 强调文字颜色 2 20" xfId="100"/>
    <cellStyle name="20% - 强调文字颜色 2 20 2" xfId="408"/>
    <cellStyle name="20% - 强调文字颜色 2 20 3" xfId="412"/>
    <cellStyle name="20% - 强调文字颜色 2 21" xfId="118"/>
    <cellStyle name="20% - 强调文字颜色 2 21 2" xfId="419"/>
    <cellStyle name="20% - 强调文字颜色 2 21 3" xfId="425"/>
    <cellStyle name="20% - 强调文字颜色 2 22" xfId="142"/>
    <cellStyle name="20% - 强调文字颜色 2 22 2" xfId="429"/>
    <cellStyle name="20% - 强调文字颜色 2 22 3" xfId="433"/>
    <cellStyle name="20% - 强调文字颜色 2 23" xfId="155"/>
    <cellStyle name="20% - 强调文字颜色 2 23 2" xfId="437"/>
    <cellStyle name="20% - 强调文字颜色 2 23 3" xfId="442"/>
    <cellStyle name="20% - 强调文字颜色 2 24" xfId="170"/>
    <cellStyle name="20% - 强调文字颜色 2 24 2" xfId="445"/>
    <cellStyle name="20% - 强调文字颜色 2 24 3" xfId="448"/>
    <cellStyle name="20% - 强调文字颜色 2 25" xfId="453"/>
    <cellStyle name="20% - 强调文字颜色 2 25 2" xfId="455"/>
    <cellStyle name="20% - 强调文字颜色 2 25 3" xfId="457"/>
    <cellStyle name="20% - 强调文字颜色 2 26" xfId="464"/>
    <cellStyle name="20% - 强调文字颜色 2 26 2" xfId="90"/>
    <cellStyle name="20% - 强调文字颜色 2 26 3" xfId="108"/>
    <cellStyle name="20% - 强调文字颜色 2 27" xfId="471"/>
    <cellStyle name="20% - 强调文字颜色 2 27 2" xfId="473"/>
    <cellStyle name="20% - 强调文字颜色 2 27 3" xfId="475"/>
    <cellStyle name="20% - 强调文字颜色 2 28" xfId="177"/>
    <cellStyle name="20% - 强调文字颜色 2 28 2" xfId="477"/>
    <cellStyle name="20% - 强调文字颜色 2 28 3" xfId="479"/>
    <cellStyle name="20% - 强调文字颜色 2 29" xfId="482"/>
    <cellStyle name="20% - 强调文字颜色 2 29 2" xfId="483"/>
    <cellStyle name="20% - 强调文字颜色 2 29 3" xfId="484"/>
    <cellStyle name="20% - 强调文字颜色 2 3" xfId="76"/>
    <cellStyle name="20% - 强调文字颜色 2 3 2" xfId="490"/>
    <cellStyle name="20% - 强调文字颜色 2 3 3" xfId="265"/>
    <cellStyle name="20% - 强调文字颜色 2 4" xfId="87"/>
    <cellStyle name="20% - 强调文字颜色 2 4 2" xfId="491"/>
    <cellStyle name="20% - 强调文字颜色 2 4 3" xfId="286"/>
    <cellStyle name="20% - 强调文字颜色 2 5" xfId="106"/>
    <cellStyle name="20% - 强调文字颜色 2 5 2" xfId="492"/>
    <cellStyle name="20% - 强调文字颜色 2 5 3" xfId="300"/>
    <cellStyle name="20% - 强调文字颜色 2 6 2" xfId="44"/>
    <cellStyle name="20% - 强调文字颜色 2 6 2 2" xfId="56"/>
    <cellStyle name="20% - 强调文字颜色 2 6 2 3" xfId="61"/>
    <cellStyle name="20% - 强调文字颜色 2 7" xfId="15"/>
    <cellStyle name="20% - 强调文字颜色 2 7 2" xfId="494"/>
    <cellStyle name="20% - 强调文字颜色 2 7 3" xfId="325"/>
    <cellStyle name="20% - 强调文字颜色 2 8" xfId="22"/>
    <cellStyle name="20% - 强调文字颜色 2 8 2" xfId="31"/>
    <cellStyle name="20% - 强调文字颜色 2 8 3" xfId="334"/>
    <cellStyle name="20% - 强调文字颜色 2 9" xfId="493"/>
    <cellStyle name="20% - 强调文字颜色 2 9 2" xfId="496"/>
    <cellStyle name="20% - 强调文字颜色 2 9 3" xfId="339"/>
    <cellStyle name="20% - 强调文字颜色 3 10" xfId="53"/>
    <cellStyle name="20% - 强调文字颜色 3 10 2" xfId="498"/>
    <cellStyle name="20% - 强调文字颜色 3 10 3" xfId="501"/>
    <cellStyle name="20% - 强调文字颜色 3 11" xfId="504"/>
    <cellStyle name="20% - 强调文字颜色 3 11 2" xfId="75"/>
    <cellStyle name="20% - 强调文字颜色 3 11 3" xfId="26"/>
    <cellStyle name="20% - 强调文字颜色 3 12" xfId="507"/>
    <cellStyle name="20% - 强调文字颜色 3 12 2" xfId="509"/>
    <cellStyle name="20% - 强调文字颜色 3 12 3" xfId="511"/>
    <cellStyle name="20% - 强调文字颜色 3 13" xfId="515"/>
    <cellStyle name="20% - 强调文字颜色 3 13 2" xfId="517"/>
    <cellStyle name="20% - 强调文字颜色 3 13 3" xfId="519"/>
    <cellStyle name="20% - 强调文字颜色 3 14" xfId="524"/>
    <cellStyle name="20% - 强调文字颜色 3 14 2" xfId="531"/>
    <cellStyle name="20% - 强调文字颜色 3 14 3" xfId="538"/>
    <cellStyle name="20% - 强调文字颜色 3 15" xfId="543"/>
    <cellStyle name="20% - 强调文字颜色 3 15 2" xfId="547"/>
    <cellStyle name="20% - 强调文字颜色 3 15 3" xfId="41"/>
    <cellStyle name="20% - 强调文字颜色 3 16" xfId="553"/>
    <cellStyle name="20% - 强调文字颜色 3 16 2" xfId="557"/>
    <cellStyle name="20% - 强调文字颜色 3 16 3" xfId="561"/>
    <cellStyle name="20% - 强调文字颜色 3 17" xfId="567"/>
    <cellStyle name="20% - 强调文字颜色 3 17 2" xfId="571"/>
    <cellStyle name="20% - 强调文字颜色 3 17 3" xfId="576"/>
    <cellStyle name="20% - 强调文字颜色 3 18" xfId="581"/>
    <cellStyle name="20% - 强调文字颜色 3 18 2" xfId="585"/>
    <cellStyle name="20% - 强调文字颜色 3 18 3" xfId="589"/>
    <cellStyle name="20% - 强调文字颜色 3 19" xfId="593"/>
    <cellStyle name="20% - 强调文字颜色 3 19 2" xfId="205"/>
    <cellStyle name="20% - 强调文字颜色 3 19 3" xfId="223"/>
    <cellStyle name="20% - 强调文字颜色 3 2" xfId="597"/>
    <cellStyle name="20% - 强调文字颜色 3 2 2" xfId="600"/>
    <cellStyle name="20% - 强调文字颜色 3 2 3" xfId="603"/>
    <cellStyle name="20% - 强调文字颜色 3 20" xfId="544"/>
    <cellStyle name="20% - 强调文字颜色 3 20 2" xfId="548"/>
    <cellStyle name="20% - 强调文字颜色 3 20 3" xfId="42"/>
    <cellStyle name="20% - 强调文字颜色 3 21" xfId="554"/>
    <cellStyle name="20% - 强调文字颜色 3 21 2" xfId="558"/>
    <cellStyle name="20% - 强调文字颜色 3 21 3" xfId="562"/>
    <cellStyle name="20% - 强调文字颜色 3 22" xfId="568"/>
    <cellStyle name="20% - 强调文字颜色 3 22 2" xfId="572"/>
    <cellStyle name="20% - 强调文字颜色 3 22 3" xfId="577"/>
    <cellStyle name="20% - 强调文字颜色 3 23" xfId="582"/>
    <cellStyle name="20% - 强调文字颜色 3 23 2" xfId="586"/>
    <cellStyle name="20% - 强调文字颜色 3 23 3" xfId="590"/>
    <cellStyle name="20% - 强调文字颜色 3 24" xfId="594"/>
    <cellStyle name="20% - 强调文字颜色 3 24 2" xfId="206"/>
    <cellStyle name="20% - 强调文字颜色 3 24 3" xfId="224"/>
    <cellStyle name="20% - 强调文字颜色 3 25" xfId="606"/>
    <cellStyle name="20% - 强调文字颜色 3 25 2" xfId="608"/>
    <cellStyle name="20% - 强调文字颜色 3 25 3" xfId="610"/>
    <cellStyle name="20% - 强调文字颜色 3 26" xfId="145"/>
    <cellStyle name="20% - 强调文字颜色 3 26 2" xfId="612"/>
    <cellStyle name="20% - 强调文字颜色 3 26 3" xfId="614"/>
    <cellStyle name="20% - 强调文字颜色 3 27" xfId="160"/>
    <cellStyle name="20% - 强调文字颜色 3 27 2" xfId="174"/>
    <cellStyle name="20% - 强调文字颜色 3 27 3" xfId="618"/>
    <cellStyle name="20% - 强调文字颜色 3 28" xfId="621"/>
    <cellStyle name="20% - 强调文字颜色 3 28 2" xfId="623"/>
    <cellStyle name="20% - 强调文字颜色 3 28 3" xfId="625"/>
    <cellStyle name="20% - 强调文字颜色 3 29" xfId="379"/>
    <cellStyle name="20% - 强调文字颜色 3 29 2" xfId="101"/>
    <cellStyle name="20% - 强调文字颜色 3 29 3" xfId="119"/>
    <cellStyle name="20% - 强调文字颜色 3 3" xfId="629"/>
    <cellStyle name="20% - 强调文字颜色 3 3 2" xfId="634"/>
    <cellStyle name="20% - 强调文字颜色 3 3 3" xfId="639"/>
    <cellStyle name="20% - 强调文字颜色 3 4" xfId="644"/>
    <cellStyle name="20% - 强调文字颜色 3 4 2" xfId="309"/>
    <cellStyle name="20% - 强调文字颜色 3 4 3" xfId="321"/>
    <cellStyle name="20% - 强调文字颜色 3 5" xfId="649"/>
    <cellStyle name="20% - 强调文字颜色 3 5 2" xfId="654"/>
    <cellStyle name="20% - 强调文字颜色 3 5 3" xfId="659"/>
    <cellStyle name="20% - 强调文字颜色 3 6 2" xfId="664"/>
    <cellStyle name="20% - 强调文字颜色 3 6 2 2" xfId="666"/>
    <cellStyle name="20% - 强调文字颜色 3 6 2 3" xfId="668"/>
    <cellStyle name="20% - 强调文字颜色 3 7" xfId="673"/>
    <cellStyle name="20% - 强调文字颜色 3 7 2" xfId="678"/>
    <cellStyle name="20% - 强调文字颜色 3 7 3" xfId="683"/>
    <cellStyle name="20% - 强调文字颜色 3 8" xfId="687"/>
    <cellStyle name="20% - 强调文字颜色 3 8 2" xfId="691"/>
    <cellStyle name="20% - 强调文字颜色 3 8 3" xfId="695"/>
    <cellStyle name="20% - 强调文字颜色 3 9" xfId="30"/>
    <cellStyle name="20% - 强调文字颜色 3 9 2" xfId="461"/>
    <cellStyle name="20% - 强调文字颜色 3 9 3" xfId="468"/>
    <cellStyle name="20% - 强调文字颜色 4 10" xfId="698"/>
    <cellStyle name="20% - 强调文字颜色 4 10 2" xfId="700"/>
    <cellStyle name="20% - 强调文字颜色 4 10 3" xfId="702"/>
    <cellStyle name="20% - 强调文字颜色 4 11" xfId="705"/>
    <cellStyle name="20% - 强调文字颜色 4 11 2" xfId="707"/>
    <cellStyle name="20% - 强调文字颜色 4 11 3" xfId="709"/>
    <cellStyle name="20% - 强调文字颜色 4 12" xfId="712"/>
    <cellStyle name="20% - 强调文字颜色 4 12 2" xfId="714"/>
    <cellStyle name="20% - 强调文字颜色 4 12 3" xfId="716"/>
    <cellStyle name="20% - 强调文字颜色 4 13" xfId="720"/>
    <cellStyle name="20% - 强调文字颜色 4 13 2" xfId="722"/>
    <cellStyle name="20% - 强调文字颜色 4 13 3" xfId="55"/>
    <cellStyle name="20% - 强调文字颜色 4 14" xfId="727"/>
    <cellStyle name="20% - 强调文字颜色 4 14 2" xfId="730"/>
    <cellStyle name="20% - 强调文字颜色 4 14 3" xfId="733"/>
    <cellStyle name="20% - 强调文字颜色 4 15" xfId="738"/>
    <cellStyle name="20% - 强调文字颜色 4 15 2" xfId="742"/>
    <cellStyle name="20% - 强调文字颜色 4 15 3" xfId="746"/>
    <cellStyle name="20% - 强调文字颜色 4 16" xfId="752"/>
    <cellStyle name="20% - 强调文字颜色 4 16 2" xfId="757"/>
    <cellStyle name="20% - 强调文字颜色 4 16 3" xfId="762"/>
    <cellStyle name="20% - 强调文字颜色 4 17" xfId="768"/>
    <cellStyle name="20% - 强调文字颜色 4 17 2" xfId="253"/>
    <cellStyle name="20% - 强调文字颜色 4 17 3" xfId="280"/>
    <cellStyle name="20% - 强调文字颜色 4 18" xfId="4"/>
    <cellStyle name="20% - 强调文字颜色 4 18 2" xfId="775"/>
    <cellStyle name="20% - 强调文字颜色 4 18 3" xfId="782"/>
    <cellStyle name="20% - 强调文字颜色 4 19" xfId="786"/>
    <cellStyle name="20% - 强调文字颜色 4 19 2" xfId="791"/>
    <cellStyle name="20% - 强调文字颜色 4 19 3" xfId="796"/>
    <cellStyle name="20% - 强调文字颜色 4 2" xfId="798"/>
    <cellStyle name="20% - 强调文字颜色 4 2 2" xfId="799"/>
    <cellStyle name="20% - 强调文字颜色 4 2 3" xfId="800"/>
    <cellStyle name="20% - 强调文字颜色 4 20" xfId="739"/>
    <cellStyle name="20% - 强调文字颜色 4 20 2" xfId="743"/>
    <cellStyle name="20% - 强调文字颜色 4 20 3" xfId="747"/>
    <cellStyle name="20% - 强调文字颜色 4 21" xfId="753"/>
    <cellStyle name="20% - 强调文字颜色 4 21 2" xfId="758"/>
    <cellStyle name="20% - 强调文字颜色 4 21 3" xfId="763"/>
    <cellStyle name="20% - 强调文字颜色 4 22" xfId="769"/>
    <cellStyle name="20% - 强调文字颜色 4 22 2" xfId="254"/>
    <cellStyle name="20% - 强调文字颜色 4 22 3" xfId="281"/>
    <cellStyle name="20% - 强调文字颜色 4 23" xfId="5"/>
    <cellStyle name="20% - 强调文字颜色 4 23 2" xfId="776"/>
    <cellStyle name="20% - 强调文字颜色 4 23 3" xfId="783"/>
    <cellStyle name="20% - 强调文字颜色 4 24" xfId="787"/>
    <cellStyle name="20% - 强调文字颜色 4 24 2" xfId="792"/>
    <cellStyle name="20% - 强调文字颜色 4 24 3" xfId="797"/>
    <cellStyle name="20% - 强调文字颜色 4 25" xfId="487"/>
    <cellStyle name="20% - 强调文字颜色 4 25 2" xfId="803"/>
    <cellStyle name="20% - 强调文字颜色 4 25 3" xfId="806"/>
    <cellStyle name="20% - 强调文字颜色 4 26" xfId="262"/>
    <cellStyle name="20% - 强调文字颜色 4 26 2" xfId="809"/>
    <cellStyle name="20% - 强调文字颜色 4 26 3" xfId="812"/>
    <cellStyle name="20% - 强调文字颜色 4 27" xfId="272"/>
    <cellStyle name="20% - 强调文字颜色 4 27 2" xfId="150"/>
    <cellStyle name="20% - 强调文字颜色 4 27 3" xfId="166"/>
    <cellStyle name="20% - 强调文字颜色 4 28" xfId="814"/>
    <cellStyle name="20% - 强调文字颜色 4 28 2" xfId="353"/>
    <cellStyle name="20% - 强调文字颜色 4 28 3" xfId="816"/>
    <cellStyle name="20% - 强调文字颜色 4 29" xfId="413"/>
    <cellStyle name="20% - 强调文字颜色 4 29 2" xfId="818"/>
    <cellStyle name="20% - 强调文字颜色 4 29 3" xfId="820"/>
    <cellStyle name="20% - 强调文字颜色 4 3" xfId="821"/>
    <cellStyle name="20% - 强调文字颜色 4 3 2" xfId="16"/>
    <cellStyle name="20% - 强调文字颜色 4 3 3" xfId="23"/>
    <cellStyle name="20% - 强调文字颜色 4 4" xfId="822"/>
    <cellStyle name="20% - 强调文字颜色 4 4 2" xfId="69"/>
    <cellStyle name="20% - 强调文字颜色 4 4 3" xfId="368"/>
    <cellStyle name="20% - 强调文字颜色 4 5" xfId="823"/>
    <cellStyle name="20% - 强调文字颜色 4 5 2" xfId="824"/>
    <cellStyle name="20% - 强调文字颜色 4 5 3" xfId="43"/>
    <cellStyle name="20% - 强调文字颜色 4 6 2" xfId="72"/>
    <cellStyle name="20% - 强调文字颜色 4 6 2 2" xfId="438"/>
    <cellStyle name="20% - 强调文字颜色 4 6 2 3" xfId="825"/>
    <cellStyle name="20% - 强调文字颜色 4 7" xfId="826"/>
    <cellStyle name="20% - 强调文字颜色 4 7 2" xfId="827"/>
    <cellStyle name="20% - 强调文字颜色 4 7 3" xfId="828"/>
    <cellStyle name="20% - 强调文字颜色 4 8" xfId="829"/>
    <cellStyle name="20% - 强调文字颜色 4 8 2" xfId="830"/>
    <cellStyle name="20% - 强调文字颜色 4 8 3" xfId="832"/>
    <cellStyle name="20% - 强调文字颜色 4 9" xfId="495"/>
    <cellStyle name="20% - 强调文字颜色 4 9 2" xfId="833"/>
    <cellStyle name="20% - 强调文字颜色 4 9 3" xfId="50"/>
    <cellStyle name="20% - 强调文字颜色 5 10" xfId="835"/>
    <cellStyle name="20% - 强调文字颜色 5 10 2" xfId="364"/>
    <cellStyle name="20% - 强调文字颜色 5 10 3" xfId="837"/>
    <cellStyle name="20% - 强调文字颜色 5 11" xfId="841"/>
    <cellStyle name="20% - 强调文字颜色 5 11 2" xfId="60"/>
    <cellStyle name="20% - 强调文字颜色 5 11 3" xfId="65"/>
    <cellStyle name="20% - 强调文字颜色 5 12" xfId="845"/>
    <cellStyle name="20% - 强调文字颜色 5 12 2" xfId="847"/>
    <cellStyle name="20% - 强调文字颜色 5 12 3" xfId="849"/>
    <cellStyle name="20% - 强调文字颜色 5 13" xfId="596"/>
    <cellStyle name="20% - 强调文字颜色 5 13 2" xfId="599"/>
    <cellStyle name="20% - 强调文字颜色 5 13 3" xfId="602"/>
    <cellStyle name="20% - 强调文字颜色 5 14" xfId="628"/>
    <cellStyle name="20% - 强调文字颜色 5 14 2" xfId="633"/>
    <cellStyle name="20% - 强调文字颜色 5 14 3" xfId="638"/>
    <cellStyle name="20% - 强调文字颜色 5 15" xfId="642"/>
    <cellStyle name="20% - 强调文字颜色 5 15 2" xfId="307"/>
    <cellStyle name="20% - 强调文字颜色 5 15 3" xfId="319"/>
    <cellStyle name="20% - 强调文字颜色 5 16" xfId="647"/>
    <cellStyle name="20% - 强调文字颜色 5 16 2" xfId="652"/>
    <cellStyle name="20% - 强调文字颜色 5 16 3" xfId="657"/>
    <cellStyle name="20% - 强调文字颜色 5 17" xfId="13"/>
    <cellStyle name="20% - 强调文字颜色 5 17 2" xfId="662"/>
    <cellStyle name="20% - 强调文字颜色 5 17 3" xfId="35"/>
    <cellStyle name="20% - 强调文字颜色 5 18" xfId="671"/>
    <cellStyle name="20% - 强调文字颜色 5 18 2" xfId="676"/>
    <cellStyle name="20% - 强调文字颜色 5 18 3" xfId="681"/>
    <cellStyle name="20% - 强调文字颜色 5 19" xfId="685"/>
    <cellStyle name="20% - 强调文字颜色 5 19 2" xfId="689"/>
    <cellStyle name="20% - 强调文字颜色 5 19 3" xfId="693"/>
    <cellStyle name="20% - 强调文字颜色 5 2" xfId="850"/>
    <cellStyle name="20% - 强调文字颜色 5 2 2" xfId="8"/>
    <cellStyle name="20% - 强调文字颜色 5 2 3" xfId="68"/>
    <cellStyle name="20% - 强调文字颜色 5 20" xfId="643"/>
    <cellStyle name="20% - 强调文字颜色 5 20 2" xfId="308"/>
    <cellStyle name="20% - 强调文字颜色 5 20 3" xfId="320"/>
    <cellStyle name="20% - 强调文字颜色 5 21" xfId="648"/>
    <cellStyle name="20% - 强调文字颜色 5 21 2" xfId="653"/>
    <cellStyle name="20% - 强调文字颜色 5 21 3" xfId="658"/>
    <cellStyle name="20% - 强调文字颜色 5 22" xfId="14"/>
    <cellStyle name="20% - 强调文字颜色 5 22 2" xfId="663"/>
    <cellStyle name="20% - 强调文字颜色 5 22 3" xfId="36"/>
    <cellStyle name="20% - 强调文字颜色 5 23" xfId="672"/>
    <cellStyle name="20% - 强调文字颜色 5 23 2" xfId="677"/>
    <cellStyle name="20% - 强调文字颜色 5 23 3" xfId="682"/>
    <cellStyle name="20% - 强调文字颜色 5 24" xfId="686"/>
    <cellStyle name="20% - 强调文字颜色 5 24 2" xfId="690"/>
    <cellStyle name="20% - 强调文字颜色 5 24 3" xfId="694"/>
    <cellStyle name="20% - 强调文字颜色 5 25" xfId="28"/>
    <cellStyle name="20% - 强调文字颜色 5 25 2" xfId="460"/>
    <cellStyle name="20% - 强调文字颜色 5 25 3" xfId="467"/>
    <cellStyle name="20% - 强调文字颜色 5 26" xfId="333"/>
    <cellStyle name="20% - 强调文字颜色 5 26 2" xfId="852"/>
    <cellStyle name="20% - 强调文字颜色 5 26 3" xfId="854"/>
    <cellStyle name="20% - 强调文字颜色 5 27" xfId="126"/>
    <cellStyle name="20% - 强调文字颜色 5 27 2" xfId="47"/>
    <cellStyle name="20% - 强调文字颜色 5 27 3" xfId="7"/>
    <cellStyle name="20% - 强调文字颜色 5 28" xfId="78"/>
    <cellStyle name="20% - 强调文字颜色 5 28 2" xfId="182"/>
    <cellStyle name="20% - 强调文字颜色 5 28 3" xfId="188"/>
    <cellStyle name="20% - 强调文字颜色 5 29" xfId="88"/>
    <cellStyle name="20% - 强调文字颜色 5 29 2" xfId="103"/>
    <cellStyle name="20% - 强调文字颜色 5 29 3" xfId="122"/>
    <cellStyle name="20% - 强调文字颜色 5 3" xfId="855"/>
    <cellStyle name="20% - 强调文字颜色 5 3 2" xfId="185"/>
    <cellStyle name="20% - 强调文字颜色 5 3 3" xfId="856"/>
    <cellStyle name="20% - 强调文字颜色 5 4" xfId="857"/>
    <cellStyle name="20% - 强调文字颜色 5 4 2" xfId="120"/>
    <cellStyle name="20% - 强调文字颜色 5 4 3" xfId="858"/>
    <cellStyle name="20% - 强调文字颜色 5 5" xfId="859"/>
    <cellStyle name="20% - 强调文字颜色 5 5 2" xfId="157"/>
    <cellStyle name="20% - 强调文字颜色 5 5 3" xfId="619"/>
    <cellStyle name="20% - 强调文字颜色 5 6 2" xfId="194"/>
    <cellStyle name="20% - 强调文字颜色 5 6 2 2" xfId="861"/>
    <cellStyle name="20% - 强调文字颜色 5 6 2 3" xfId="863"/>
    <cellStyle name="20% - 强调文字颜色 5 7" xfId="864"/>
    <cellStyle name="20% - 强调文字颜色 5 7 2" xfId="211"/>
    <cellStyle name="20% - 强调文字颜色 5 7 3" xfId="865"/>
    <cellStyle name="20% - 强调文字颜色 5 8" xfId="866"/>
    <cellStyle name="20% - 强调文字颜色 5 8 2" xfId="229"/>
    <cellStyle name="20% - 强调文字颜色 5 8 3" xfId="867"/>
    <cellStyle name="20% - 强调文字颜色 5 9" xfId="868"/>
    <cellStyle name="20% - 强调文字颜色 5 9 2" xfId="245"/>
    <cellStyle name="20% - 强调文字颜色 5 9 3" xfId="869"/>
    <cellStyle name="20% - 强调文字颜色 6 10" xfId="870"/>
    <cellStyle name="20% - 强调文字颜色 6 10 2" xfId="871"/>
    <cellStyle name="20% - 强调文字颜色 6 10 3" xfId="872"/>
    <cellStyle name="20% - 强调文字颜色 6 11" xfId="875"/>
    <cellStyle name="20% - 强调文字颜色 6 11 2" xfId="876"/>
    <cellStyle name="20% - 强调文字颜色 6 11 3" xfId="877"/>
    <cellStyle name="20% - 强调文字颜色 6 12" xfId="880"/>
    <cellStyle name="20% - 强调文字颜色 6 12 2" xfId="839"/>
    <cellStyle name="20% - 强调文字颜色 6 12 3" xfId="843"/>
    <cellStyle name="20% - 强调文字颜色 6 13" xfId="881"/>
    <cellStyle name="20% - 强调文字颜色 6 13 2" xfId="337"/>
    <cellStyle name="20% - 强调文字颜色 6 13 3" xfId="882"/>
    <cellStyle name="20% - 强调文字颜色 6 14" xfId="883"/>
    <cellStyle name="20% - 强调文字颜色 6 14 2" xfId="884"/>
    <cellStyle name="20% - 强调文字颜色 6 14 3" xfId="885"/>
    <cellStyle name="20% - 强调文字颜色 6 15" xfId="886"/>
    <cellStyle name="20% - 强调文字颜色 6 15 2" xfId="888"/>
    <cellStyle name="20% - 强调文字颜色 6 15 3" xfId="890"/>
    <cellStyle name="20% - 强调文字颜色 6 16" xfId="66"/>
    <cellStyle name="20% - 强调文字颜色 6 16 2" xfId="892"/>
    <cellStyle name="20% - 强调文字颜色 6 16 3" xfId="894"/>
    <cellStyle name="20% - 强调文字颜色 6 17" xfId="896"/>
    <cellStyle name="20% - 强调文字颜色 6 17 2" xfId="873"/>
    <cellStyle name="20% - 强调文字颜色 6 17 3" xfId="878"/>
    <cellStyle name="20% - 强调文字颜色 6 18" xfId="899"/>
    <cellStyle name="20% - 强调文字颜色 6 18 2" xfId="481"/>
    <cellStyle name="20% - 强调文字颜色 6 18 3" xfId="901"/>
    <cellStyle name="20% - 强调文字颜色 6 19" xfId="903"/>
    <cellStyle name="20% - 强调文字颜色 6 19 2" xfId="905"/>
    <cellStyle name="20% - 强调文字颜色 6 19 3" xfId="907"/>
    <cellStyle name="20% - 强调文字颜色 6 2" xfId="908"/>
    <cellStyle name="20% - 强调文字颜色 6 2 2" xfId="909"/>
    <cellStyle name="20% - 强调文字颜色 6 2 3" xfId="910"/>
    <cellStyle name="20% - 强调文字颜色 6 20" xfId="887"/>
    <cellStyle name="20% - 强调文字颜色 6 20 2" xfId="889"/>
    <cellStyle name="20% - 强调文字颜色 6 20 3" xfId="891"/>
    <cellStyle name="20% - 强调文字颜色 6 21" xfId="67"/>
    <cellStyle name="20% - 强调文字颜色 6 21 2" xfId="893"/>
    <cellStyle name="20% - 强调文字颜色 6 21 3" xfId="895"/>
    <cellStyle name="20% - 强调文字颜色 6 22" xfId="897"/>
    <cellStyle name="20% - 强调文字颜色 6 22 2" xfId="874"/>
    <cellStyle name="20% - 强调文字颜色 6 22 3" xfId="879"/>
    <cellStyle name="20% - 强调文字颜色 6 23" xfId="898"/>
    <cellStyle name="20% - 强调文字颜色 6 23 2" xfId="480"/>
    <cellStyle name="20% - 强调文字颜色 6 23 3" xfId="900"/>
    <cellStyle name="20% - 强调文字颜色 6 24" xfId="902"/>
    <cellStyle name="20% - 强调文字颜色 6 24 2" xfId="904"/>
    <cellStyle name="20% - 强调文字颜色 6 24 3" xfId="906"/>
    <cellStyle name="20% - 强调文字颜色 6 25" xfId="911"/>
    <cellStyle name="20% - 强调文字颜色 6 25 2" xfId="912"/>
    <cellStyle name="20% - 强调文字颜色 6 25 3" xfId="913"/>
    <cellStyle name="20% - 强调文字颜色 6 26" xfId="915"/>
    <cellStyle name="20% - 强调文字颜色 6 26 2" xfId="917"/>
    <cellStyle name="20% - 强调文字颜色 6 26 3" xfId="920"/>
    <cellStyle name="20% - 强调文字颜色 6 27" xfId="922"/>
    <cellStyle name="20% - 强调文字颜色 6 27 2" xfId="923"/>
    <cellStyle name="20% - 强调文字颜色 6 27 3" xfId="924"/>
    <cellStyle name="20% - 强调文字颜色 6 28" xfId="926"/>
    <cellStyle name="20% - 强调文字颜色 6 28 2" xfId="928"/>
    <cellStyle name="20% - 强调文字颜色 6 28 3" xfId="930"/>
    <cellStyle name="20% - 强调文字颜色 6 29" xfId="931"/>
    <cellStyle name="20% - 强调文字颜色 6 29 2" xfId="932"/>
    <cellStyle name="20% - 强调文字颜色 6 29 3" xfId="933"/>
    <cellStyle name="20% - 强调文字颜色 6 3" xfId="934"/>
    <cellStyle name="20% - 强调文字颜色 6 3 2" xfId="935"/>
    <cellStyle name="20% - 强调文字颜色 6 3 3" xfId="936"/>
    <cellStyle name="20% - 强调文字颜色 6 4" xfId="937"/>
    <cellStyle name="20% - 强调文字颜色 6 4 2" xfId="938"/>
    <cellStyle name="20% - 强调文字颜色 6 4 3" xfId="939"/>
    <cellStyle name="20% - 强调文字颜色 6 5" xfId="940"/>
    <cellStyle name="20% - 强调文字颜色 6 5 2" xfId="941"/>
    <cellStyle name="20% - 强调文字颜色 6 5 3" xfId="942"/>
    <cellStyle name="20% - 强调文字颜色 6 6 2" xfId="943"/>
    <cellStyle name="20% - 强调文字颜色 6 6 2 2" xfId="946"/>
    <cellStyle name="20% - 强调文字颜色 6 6 2 3" xfId="949"/>
    <cellStyle name="20% - 强调文字颜色 6 7" xfId="950"/>
    <cellStyle name="20% - 强调文字颜色 6 7 2" xfId="951"/>
    <cellStyle name="20% - 强调文字颜色 6 7 3" xfId="73"/>
    <cellStyle name="20% - 强调文字颜色 6 8" xfId="952"/>
    <cellStyle name="20% - 强调文字颜色 6 8 2" xfId="953"/>
    <cellStyle name="20% - 强调文字颜色 6 8 3" xfId="954"/>
    <cellStyle name="20% - 强调文字颜色 6 9" xfId="955"/>
    <cellStyle name="20% - 强调文字颜色 6 9 2" xfId="956"/>
    <cellStyle name="20% - 强调文字颜色 6 9 3" xfId="957"/>
    <cellStyle name="20% - 着色 5 2" xfId="958"/>
    <cellStyle name="40% - 强调文字颜色 1 10" xfId="960"/>
    <cellStyle name="40% - 强调文字颜色 1 10 2" xfId="961"/>
    <cellStyle name="40% - 强调文字颜色 1 10 3" xfId="962"/>
    <cellStyle name="40% - 强调文字颜色 1 11" xfId="964"/>
    <cellStyle name="40% - 强调文字颜色 1 11 2" xfId="965"/>
    <cellStyle name="40% - 强调文字颜色 1 11 3" xfId="966"/>
    <cellStyle name="40% - 强调文字颜色 1 12" xfId="968"/>
    <cellStyle name="40% - 强调文字颜色 1 12 2" xfId="969"/>
    <cellStyle name="40% - 强调文字颜色 1 12 3" xfId="970"/>
    <cellStyle name="40% - 强调文字颜色 1 13" xfId="972"/>
    <cellStyle name="40% - 强调文字颜色 1 13 2" xfId="974"/>
    <cellStyle name="40% - 强调文字颜色 1 13 3" xfId="975"/>
    <cellStyle name="40% - 强调文字颜色 1 14" xfId="978"/>
    <cellStyle name="40% - 强调文字颜色 1 14 2" xfId="980"/>
    <cellStyle name="40% - 强调文字颜色 1 14 3" xfId="981"/>
    <cellStyle name="40% - 强调文字颜色 1 15" xfId="985"/>
    <cellStyle name="40% - 强调文字颜色 1 15 2" xfId="988"/>
    <cellStyle name="40% - 强调文字颜色 1 15 3" xfId="990"/>
    <cellStyle name="40% - 强调文字颜色 1 16" xfId="530"/>
    <cellStyle name="40% - 强调文字颜色 1 16 2" xfId="993"/>
    <cellStyle name="40% - 强调文字颜色 1 16 3" xfId="995"/>
    <cellStyle name="40% - 强调文字颜色 1 17" xfId="537"/>
    <cellStyle name="40% - 强调文字颜色 1 17 2" xfId="997"/>
    <cellStyle name="40% - 强调文字颜色 1 17 3" xfId="999"/>
    <cellStyle name="40% - 强调文字颜色 1 18" xfId="1003"/>
    <cellStyle name="40% - 强调文字颜色 1 18 2" xfId="1006"/>
    <cellStyle name="40% - 强调文字颜色 1 18 3" xfId="1008"/>
    <cellStyle name="40% - 强调文字颜色 1 19" xfId="1011"/>
    <cellStyle name="40% - 强调文字颜色 1 19 2" xfId="1014"/>
    <cellStyle name="40% - 强调文字颜色 1 19 3" xfId="1016"/>
    <cellStyle name="40% - 强调文字颜色 1 2" xfId="1017"/>
    <cellStyle name="40% - 强调文字颜色 1 2 2" xfId="1018"/>
    <cellStyle name="40% - 强调文字颜色 1 2 3" xfId="1019"/>
    <cellStyle name="40% - 强调文字颜色 1 20" xfId="984"/>
    <cellStyle name="40% - 强调文字颜色 1 20 2" xfId="987"/>
    <cellStyle name="40% - 强调文字颜色 1 20 3" xfId="989"/>
    <cellStyle name="40% - 强调文字颜色 1 21" xfId="529"/>
    <cellStyle name="40% - 强调文字颜色 1 21 2" xfId="992"/>
    <cellStyle name="40% - 强调文字颜色 1 21 3" xfId="994"/>
    <cellStyle name="40% - 强调文字颜色 1 22" xfId="536"/>
    <cellStyle name="40% - 强调文字颜色 1 22 2" xfId="996"/>
    <cellStyle name="40% - 强调文字颜色 1 22 3" xfId="998"/>
    <cellStyle name="40% - 强调文字颜色 1 23" xfId="1002"/>
    <cellStyle name="40% - 强调文字颜色 1 23 2" xfId="1005"/>
    <cellStyle name="40% - 强调文字颜色 1 23 3" xfId="1007"/>
    <cellStyle name="40% - 强调文字颜色 1 24" xfId="1010"/>
    <cellStyle name="40% - 强调文字颜色 1 24 2" xfId="1013"/>
    <cellStyle name="40% - 强调文字颜色 1 24 3" xfId="1015"/>
    <cellStyle name="40% - 强调文字颜色 1 25" xfId="1021"/>
    <cellStyle name="40% - 强调文字颜色 1 25 2" xfId="1023"/>
    <cellStyle name="40% - 强调文字颜色 1 25 3" xfId="1024"/>
    <cellStyle name="40% - 强调文字颜色 1 26" xfId="1026"/>
    <cellStyle name="40% - 强调文字颜色 1 26 2" xfId="1027"/>
    <cellStyle name="40% - 强调文字颜色 1 26 3" xfId="1028"/>
    <cellStyle name="40% - 强调文字颜色 1 27" xfId="1030"/>
    <cellStyle name="40% - 强调文字颜色 1 27 2" xfId="1031"/>
    <cellStyle name="40% - 强调文字颜色 1 27 3" xfId="1032"/>
    <cellStyle name="40% - 强调文字颜色 1 28" xfId="1034"/>
    <cellStyle name="40% - 强调文字颜色 1 28 2" xfId="1035"/>
    <cellStyle name="40% - 强调文字颜色 1 28 3" xfId="1036"/>
    <cellStyle name="40% - 强调文字颜色 1 29" xfId="1037"/>
    <cellStyle name="40% - 强调文字颜色 1 29 2" xfId="1038"/>
    <cellStyle name="40% - 强调文字颜色 1 29 3" xfId="1039"/>
    <cellStyle name="40% - 强调文字颜色 1 3" xfId="1040"/>
    <cellStyle name="40% - 强调文字颜色 1 3 2" xfId="1042"/>
    <cellStyle name="40% - 强调文字颜色 1 3 3" xfId="1044"/>
    <cellStyle name="40% - 强调文字颜色 1 4" xfId="1045"/>
    <cellStyle name="40% - 强调文字颜色 1 4 2" xfId="20"/>
    <cellStyle name="40% - 强调文字颜色 1 4 3" xfId="1047"/>
    <cellStyle name="40% - 强调文字颜色 1 5" xfId="1048"/>
    <cellStyle name="40% - 强调文字颜色 1 5 2" xfId="1049"/>
    <cellStyle name="40% - 强调文字颜色 1 5 3" xfId="1050"/>
    <cellStyle name="40% - 强调文字颜色 1 6 2" xfId="1051"/>
    <cellStyle name="40% - 强调文字颜色 1 6 2 2" xfId="1052"/>
    <cellStyle name="40% - 强调文字颜色 1 6 2 3" xfId="1053"/>
    <cellStyle name="40% - 强调文字颜色 1 7" xfId="1054"/>
    <cellStyle name="40% - 强调文字颜色 1 7 2" xfId="1056"/>
    <cellStyle name="40% - 强调文字颜色 1 7 3" xfId="1057"/>
    <cellStyle name="40% - 强调文字颜色 1 8" xfId="1058"/>
    <cellStyle name="40% - 强调文字颜色 1 8 2" xfId="1059"/>
    <cellStyle name="40% - 强调文字颜色 1 8 3" xfId="1060"/>
    <cellStyle name="40% - 强调文字颜色 1 9" xfId="1061"/>
    <cellStyle name="40% - 强调文字颜色 1 9 2" xfId="1063"/>
    <cellStyle name="40% - 强调文字颜色 1 9 3" xfId="1065"/>
    <cellStyle name="40% - 强调文字颜色 2 10" xfId="1067"/>
    <cellStyle name="40% - 强调文字颜色 2 10 2" xfId="1068"/>
    <cellStyle name="40% - 强调文字颜色 2 10 3" xfId="1069"/>
    <cellStyle name="40% - 强调文字颜色 2 11" xfId="130"/>
    <cellStyle name="40% - 强调文字颜色 2 11 2" xfId="48"/>
    <cellStyle name="40% - 强调文字颜色 2 11 3" xfId="9"/>
    <cellStyle name="40% - 强调文字颜色 2 12" xfId="80"/>
    <cellStyle name="40% - 强调文字颜色 2 12 2" xfId="183"/>
    <cellStyle name="40% - 强调文字颜色 2 12 3" xfId="189"/>
    <cellStyle name="40% - 强调文字颜色 2 13" xfId="92"/>
    <cellStyle name="40% - 强调文字颜色 2 13 2" xfId="104"/>
    <cellStyle name="40% - 强调文字颜色 2 13 3" xfId="123"/>
    <cellStyle name="40% - 强调文字颜色 2 14" xfId="111"/>
    <cellStyle name="40% - 强调文字颜色 2 14 2" xfId="147"/>
    <cellStyle name="40% - 强调文字颜色 2 14 3" xfId="163"/>
    <cellStyle name="40% - 强调文字颜色 2 15" xfId="135"/>
    <cellStyle name="40% - 强调文字颜色 2 15 2" xfId="192"/>
    <cellStyle name="40% - 强调文字颜色 2 15 3" xfId="196"/>
    <cellStyle name="40% - 强调文字颜色 2 16" xfId="202"/>
    <cellStyle name="40% - 强调文字颜色 2 16 2" xfId="208"/>
    <cellStyle name="40% - 强调文字颜色 2 16 3" xfId="213"/>
    <cellStyle name="40% - 强调文字颜色 2 17" xfId="220"/>
    <cellStyle name="40% - 强调文字颜色 2 17 2" xfId="226"/>
    <cellStyle name="40% - 强调文字颜色 2 17 3" xfId="231"/>
    <cellStyle name="40% - 强调文字颜色 2 18" xfId="237"/>
    <cellStyle name="40% - 强调文字颜色 2 18 2" xfId="242"/>
    <cellStyle name="40% - 强调文字颜色 2 18 3" xfId="247"/>
    <cellStyle name="40% - 强调文字颜色 2 19" xfId="257"/>
    <cellStyle name="40% - 强调文字颜色 2 19 2" xfId="267"/>
    <cellStyle name="40% - 强调文字颜色 2 19 3" xfId="274"/>
    <cellStyle name="40% - 强调文字颜色 2 2" xfId="1070"/>
    <cellStyle name="40% - 强调文字颜色 2 2 2" xfId="1071"/>
    <cellStyle name="40% - 强调文字颜色 2 2 3" xfId="1072"/>
    <cellStyle name="40% - 强调文字颜色 2 20" xfId="134"/>
    <cellStyle name="40% - 强调文字颜色 2 20 2" xfId="191"/>
    <cellStyle name="40% - 强调文字颜色 2 20 3" xfId="195"/>
    <cellStyle name="40% - 强调文字颜色 2 21" xfId="201"/>
    <cellStyle name="40% - 强调文字颜色 2 21 2" xfId="207"/>
    <cellStyle name="40% - 强调文字颜色 2 21 3" xfId="212"/>
    <cellStyle name="40% - 强调文字颜色 2 22" xfId="219"/>
    <cellStyle name="40% - 强调文字颜色 2 22 2" xfId="225"/>
    <cellStyle name="40% - 强调文字颜色 2 22 3" xfId="230"/>
    <cellStyle name="40% - 强调文字颜色 2 23" xfId="236"/>
    <cellStyle name="40% - 强调文字颜色 2 23 2" xfId="241"/>
    <cellStyle name="40% - 强调文字颜色 2 23 3" xfId="246"/>
    <cellStyle name="40% - 强调文字颜色 2 24" xfId="256"/>
    <cellStyle name="40% - 强调文字颜色 2 24 2" xfId="266"/>
    <cellStyle name="40% - 强调文字颜色 2 24 3" xfId="273"/>
    <cellStyle name="40% - 强调文字颜色 2 25" xfId="283"/>
    <cellStyle name="40% - 强调文字颜色 2 25 2" xfId="287"/>
    <cellStyle name="40% - 强调文字颜色 2 25 3" xfId="290"/>
    <cellStyle name="40% - 强调文字颜色 2 26" xfId="298"/>
    <cellStyle name="40% - 强调文字颜色 2 26 2" xfId="301"/>
    <cellStyle name="40% - 强调文字颜色 2 26 3" xfId="303"/>
    <cellStyle name="40% - 强调文字颜色 2 27" xfId="311"/>
    <cellStyle name="40% - 强调文字颜色 2 27 2" xfId="313"/>
    <cellStyle name="40% - 强调文字颜色 2 27 3" xfId="315"/>
    <cellStyle name="40% - 强调文字颜色 2 28" xfId="323"/>
    <cellStyle name="40% - 强调文字颜色 2 28 2" xfId="326"/>
    <cellStyle name="40% - 强调文字颜色 2 28 3" xfId="328"/>
    <cellStyle name="40% - 强调文字颜色 2 29" xfId="330"/>
    <cellStyle name="40% - 强调文字颜色 2 29 2" xfId="335"/>
    <cellStyle name="40% - 强调文字颜色 2 29 3" xfId="127"/>
    <cellStyle name="40% - 强调文字颜色 2 3" xfId="1073"/>
    <cellStyle name="40% - 强调文字颜色 2 3 2" xfId="1074"/>
    <cellStyle name="40% - 强调文字颜色 2 3 3" xfId="1075"/>
    <cellStyle name="40% - 强调文字颜色 2 4" xfId="1076"/>
    <cellStyle name="40% - 强调文字颜色 2 4 2" xfId="1077"/>
    <cellStyle name="40% - 强调文字颜色 2 4 3" xfId="1078"/>
    <cellStyle name="40% - 强调文字颜色 2 5" xfId="1079"/>
    <cellStyle name="40% - 强调文字颜色 2 5 2" xfId="1080"/>
    <cellStyle name="40% - 强调文字颜色 2 5 3" xfId="1081"/>
    <cellStyle name="40% - 强调文字颜色 2 6 2" xfId="1082"/>
    <cellStyle name="40% - 强调文字颜色 2 6 2 2" xfId="1083"/>
    <cellStyle name="40% - 强调文字颜色 2 6 2 3" xfId="1084"/>
    <cellStyle name="40% - 强调文字颜色 2 7" xfId="1085"/>
    <cellStyle name="40% - 强调文字颜色 2 7 2" xfId="1086"/>
    <cellStyle name="40% - 强调文字颜色 2 7 3" xfId="1087"/>
    <cellStyle name="40% - 强调文字颜色 2 8" xfId="1088"/>
    <cellStyle name="40% - 强调文字颜色 2 8 2" xfId="1090"/>
    <cellStyle name="40% - 强调文字颜色 2 8 3" xfId="1092"/>
    <cellStyle name="40% - 强调文字颜色 2 9" xfId="1093"/>
    <cellStyle name="40% - 强调文字颜色 2 9 2" xfId="1095"/>
    <cellStyle name="40% - 强调文字颜色 2 9 3" xfId="1097"/>
    <cellStyle name="40% - 强调文字颜色 3 10" xfId="1099"/>
    <cellStyle name="40% - 强调文字颜色 3 10 2" xfId="1100"/>
    <cellStyle name="40% - 强调文字颜色 3 10 3" xfId="1101"/>
    <cellStyle name="40% - 强调文字颜色 3 11" xfId="370"/>
    <cellStyle name="40% - 强调文字颜色 3 11 2" xfId="372"/>
    <cellStyle name="40% - 强调文字颜色 3 11 3" xfId="374"/>
    <cellStyle name="40% - 强调文字颜色 3 12" xfId="377"/>
    <cellStyle name="40% - 强调文字颜色 3 12 2" xfId="380"/>
    <cellStyle name="40% - 强调文字颜色 3 12 3" xfId="382"/>
    <cellStyle name="40% - 强调文字颜色 3 13" xfId="385"/>
    <cellStyle name="40% - 强调文字颜色 3 13 2" xfId="387"/>
    <cellStyle name="40% - 强调文字颜色 3 13 3" xfId="389"/>
    <cellStyle name="40% - 强调文字颜色 3 14" xfId="393"/>
    <cellStyle name="40% - 强调文字颜色 3 14 2" xfId="395"/>
    <cellStyle name="40% - 强调文字颜色 3 14 3" xfId="397"/>
    <cellStyle name="40% - 强调文字颜色 3 15" xfId="85"/>
    <cellStyle name="40% - 强调文字颜色 3 15 2" xfId="400"/>
    <cellStyle name="40% - 强调文字颜色 3 15 3" xfId="403"/>
    <cellStyle name="40% - 强调文字颜色 3 16" xfId="98"/>
    <cellStyle name="40% - 强调文字颜色 3 16 2" xfId="406"/>
    <cellStyle name="40% - 强调文字颜色 3 16 3" xfId="410"/>
    <cellStyle name="40% - 强调文字颜色 3 17" xfId="116"/>
    <cellStyle name="40% - 强调文字颜色 3 17 2" xfId="417"/>
    <cellStyle name="40% - 强调文字颜色 3 17 3" xfId="423"/>
    <cellStyle name="40% - 强调文字颜色 3 18" xfId="140"/>
    <cellStyle name="40% - 强调文字颜色 3 18 2" xfId="427"/>
    <cellStyle name="40% - 强调文字颜色 3 18 3" xfId="431"/>
    <cellStyle name="40% - 强调文字颜色 3 19" xfId="153"/>
    <cellStyle name="40% - 强调文字颜色 3 19 2" xfId="435"/>
    <cellStyle name="40% - 强调文字颜色 3 19 3" xfId="440"/>
    <cellStyle name="40% - 强调文字颜色 3 2" xfId="1102"/>
    <cellStyle name="40% - 强调文字颜色 3 2 2" xfId="1105"/>
    <cellStyle name="40% - 强调文字颜色 3 2 3" xfId="1106"/>
    <cellStyle name="40% - 强调文字颜色 3 20" xfId="84"/>
    <cellStyle name="40% - 强调文字颜色 3 20 2" xfId="399"/>
    <cellStyle name="40% - 强调文字颜色 3 20 3" xfId="402"/>
    <cellStyle name="40% - 强调文字颜色 3 21" xfId="97"/>
    <cellStyle name="40% - 强调文字颜色 3 21 2" xfId="405"/>
    <cellStyle name="40% - 强调文字颜色 3 21 3" xfId="409"/>
    <cellStyle name="40% - 强调文字颜色 3 22" xfId="115"/>
    <cellStyle name="40% - 强调文字颜色 3 22 2" xfId="416"/>
    <cellStyle name="40% - 强调文字颜色 3 22 3" xfId="422"/>
    <cellStyle name="40% - 强调文字颜色 3 23" xfId="139"/>
    <cellStyle name="40% - 强调文字颜色 3 23 2" xfId="426"/>
    <cellStyle name="40% - 强调文字颜色 3 23 3" xfId="430"/>
    <cellStyle name="40% - 强调文字颜色 3 24" xfId="152"/>
    <cellStyle name="40% - 强调文字颜色 3 24 2" xfId="434"/>
    <cellStyle name="40% - 强调文字颜色 3 24 3" xfId="439"/>
    <cellStyle name="40% - 强调文字颜色 3 25" xfId="168"/>
    <cellStyle name="40% - 强调文字颜色 3 25 2" xfId="443"/>
    <cellStyle name="40% - 强调文字颜色 3 25 3" xfId="446"/>
    <cellStyle name="40% - 强调文字颜色 3 26" xfId="452"/>
    <cellStyle name="40% - 强调文字颜色 3 26 2" xfId="454"/>
    <cellStyle name="40% - 强调文字颜色 3 26 3" xfId="456"/>
    <cellStyle name="40% - 强调文字颜色 3 27" xfId="463"/>
    <cellStyle name="40% - 强调文字颜色 3 27 2" xfId="89"/>
    <cellStyle name="40% - 强调文字颜色 3 27 3" xfId="107"/>
    <cellStyle name="40% - 强调文字颜色 3 28" xfId="470"/>
    <cellStyle name="40% - 强调文字颜色 3 28 2" xfId="472"/>
    <cellStyle name="40% - 强调文字颜色 3 28 3" xfId="474"/>
    <cellStyle name="40% - 强调文字颜色 3 29" xfId="176"/>
    <cellStyle name="40% - 强调文字颜色 3 29 2" xfId="476"/>
    <cellStyle name="40% - 强调文字颜色 3 29 3" xfId="478"/>
    <cellStyle name="40% - 强调文字颜色 3 3" xfId="1107"/>
    <cellStyle name="40% - 强调文字颜色 3 3 2" xfId="1110"/>
    <cellStyle name="40% - 强调文字颜色 3 3 3" xfId="1113"/>
    <cellStyle name="40% - 强调文字颜色 3 4" xfId="1114"/>
    <cellStyle name="40% - 强调文字颜色 3 4 2" xfId="1115"/>
    <cellStyle name="40% - 强调文字颜色 3 4 3" xfId="1116"/>
    <cellStyle name="40% - 强调文字颜色 3 5" xfId="1117"/>
    <cellStyle name="40% - 强调文字颜色 3 5 2" xfId="1118"/>
    <cellStyle name="40% - 强调文字颜色 3 5 3" xfId="1119"/>
    <cellStyle name="40% - 强调文字颜色 3 6 2" xfId="1120"/>
    <cellStyle name="40% - 强调文字颜色 3 6 2 2" xfId="1121"/>
    <cellStyle name="40% - 强调文字颜色 3 6 2 3" xfId="1122"/>
    <cellStyle name="40% - 强调文字颜色 3 7" xfId="1123"/>
    <cellStyle name="40% - 强调文字颜色 3 7 2" xfId="1124"/>
    <cellStyle name="40% - 强调文字颜色 3 7 3" xfId="1125"/>
    <cellStyle name="40% - 强调文字颜色 3 8" xfId="1126"/>
    <cellStyle name="40% - 强调文字颜色 3 8 2" xfId="1127"/>
    <cellStyle name="40% - 强调文字颜色 3 8 3" xfId="1128"/>
    <cellStyle name="40% - 强调文字颜色 3 9" xfId="1129"/>
    <cellStyle name="40% - 强调文字颜色 3 9 2" xfId="1130"/>
    <cellStyle name="40% - 强调文字颜色 3 9 3" xfId="1131"/>
    <cellStyle name="40% - 强调文字颜色 4 10" xfId="1133"/>
    <cellStyle name="40% - 强调文字颜色 4 10 2" xfId="1136"/>
    <cellStyle name="40% - 强调文字颜色 4 10 3" xfId="1139"/>
    <cellStyle name="40% - 强调文字颜色 4 11" xfId="52"/>
    <cellStyle name="40% - 强调文字颜色 4 11 2" xfId="497"/>
    <cellStyle name="40% - 强调文字颜色 4 11 3" xfId="500"/>
    <cellStyle name="40% - 强调文字颜色 4 12" xfId="503"/>
    <cellStyle name="40% - 强调文字颜色 4 12 2" xfId="74"/>
    <cellStyle name="40% - 强调文字颜色 4 12 3" xfId="25"/>
    <cellStyle name="40% - 强调文字颜色 4 13" xfId="506"/>
    <cellStyle name="40% - 强调文字颜色 4 13 2" xfId="508"/>
    <cellStyle name="40% - 强调文字颜色 4 13 3" xfId="510"/>
    <cellStyle name="40% - 强调文字颜色 4 14" xfId="514"/>
    <cellStyle name="40% - 强调文字颜色 4 14 2" xfId="516"/>
    <cellStyle name="40% - 强调文字颜色 4 14 3" xfId="518"/>
    <cellStyle name="40% - 强调文字颜色 4 15" xfId="523"/>
    <cellStyle name="40% - 强调文字颜色 4 15 2" xfId="528"/>
    <cellStyle name="40% - 强调文字颜色 4 15 3" xfId="535"/>
    <cellStyle name="40% - 强调文字颜色 4 16" xfId="542"/>
    <cellStyle name="40% - 强调文字颜色 4 16 2" xfId="546"/>
    <cellStyle name="40% - 强调文字颜色 4 16 3" xfId="40"/>
    <cellStyle name="40% - 强调文字颜色 4 17" xfId="552"/>
    <cellStyle name="40% - 强调文字颜色 4 17 2" xfId="556"/>
    <cellStyle name="40% - 强调文字颜色 4 17 3" xfId="560"/>
    <cellStyle name="40% - 强调文字颜色 4 18" xfId="566"/>
    <cellStyle name="40% - 强调文字颜色 4 18 2" xfId="570"/>
    <cellStyle name="40% - 强调文字颜色 4 18 3" xfId="575"/>
    <cellStyle name="40% - 强调文字颜色 4 19" xfId="580"/>
    <cellStyle name="40% - 强调文字颜色 4 19 2" xfId="584"/>
    <cellStyle name="40% - 强调文字颜色 4 19 3" xfId="588"/>
    <cellStyle name="40% - 强调文字颜色 4 2" xfId="1140"/>
    <cellStyle name="40% - 强调文字颜色 4 2 2" xfId="1141"/>
    <cellStyle name="40% - 强调文字颜色 4 2 3" xfId="1142"/>
    <cellStyle name="40% - 强调文字颜色 4 20" xfId="522"/>
    <cellStyle name="40% - 强调文字颜色 4 20 2" xfId="527"/>
    <cellStyle name="40% - 强调文字颜色 4 20 3" xfId="534"/>
    <cellStyle name="40% - 强调文字颜色 4 21" xfId="541"/>
    <cellStyle name="40% - 强调文字颜色 4 21 2" xfId="545"/>
    <cellStyle name="40% - 强调文字颜色 4 21 3" xfId="39"/>
    <cellStyle name="40% - 强调文字颜色 4 22" xfId="551"/>
    <cellStyle name="40% - 强调文字颜色 4 22 2" xfId="555"/>
    <cellStyle name="40% - 强调文字颜色 4 22 3" xfId="559"/>
    <cellStyle name="40% - 强调文字颜色 4 23" xfId="565"/>
    <cellStyle name="40% - 强调文字颜色 4 23 2" xfId="569"/>
    <cellStyle name="40% - 强调文字颜色 4 23 3" xfId="574"/>
    <cellStyle name="40% - 强调文字颜色 4 24" xfId="579"/>
    <cellStyle name="40% - 强调文字颜色 4 24 2" xfId="583"/>
    <cellStyle name="40% - 强调文字颜色 4 24 3" xfId="587"/>
    <cellStyle name="40% - 强调文字颜色 4 25" xfId="592"/>
    <cellStyle name="40% - 强调文字颜色 4 25 2" xfId="200"/>
    <cellStyle name="40% - 强调文字颜色 4 25 3" xfId="218"/>
    <cellStyle name="40% - 强调文字颜色 4 26" xfId="605"/>
    <cellStyle name="40% - 强调文字颜色 4 26 2" xfId="607"/>
    <cellStyle name="40% - 强调文字颜色 4 26 3" xfId="609"/>
    <cellStyle name="40% - 强调文字颜色 4 27" xfId="144"/>
    <cellStyle name="40% - 强调文字颜色 4 27 2" xfId="611"/>
    <cellStyle name="40% - 强调文字颜色 4 27 3" xfId="613"/>
    <cellStyle name="40% - 强调文字颜色 4 28" xfId="159"/>
    <cellStyle name="40% - 强调文字颜色 4 28 2" xfId="173"/>
    <cellStyle name="40% - 强调文字颜色 4 28 3" xfId="617"/>
    <cellStyle name="40% - 强调文字颜色 4 29" xfId="620"/>
    <cellStyle name="40% - 强调文字颜色 4 29 2" xfId="622"/>
    <cellStyle name="40% - 强调文字颜色 4 29 3" xfId="624"/>
    <cellStyle name="40% - 强调文字颜色 4 3" xfId="1143"/>
    <cellStyle name="40% - 强调文字颜色 4 3 2" xfId="1144"/>
    <cellStyle name="40% - 强调文字颜色 4 3 3" xfId="1145"/>
    <cellStyle name="40% - 强调文字颜色 4 4" xfId="1146"/>
    <cellStyle name="40% - 强调文字颜色 4 4 2" xfId="1147"/>
    <cellStyle name="40% - 强调文字颜色 4 4 3" xfId="1148"/>
    <cellStyle name="40% - 强调文字颜色 4 5" xfId="1149"/>
    <cellStyle name="40% - 强调文字颜色 4 5 2" xfId="1150"/>
    <cellStyle name="40% - 强调文字颜色 4 5 3" xfId="1151"/>
    <cellStyle name="40% - 强调文字颜色 4 6 2" xfId="1152"/>
    <cellStyle name="40% - 强调文字颜色 4 6 2 2" xfId="1154"/>
    <cellStyle name="40% - 强调文字颜色 4 6 2 3" xfId="1156"/>
    <cellStyle name="40% - 强调文字颜色 4 7" xfId="1157"/>
    <cellStyle name="40% - 强调文字颜色 4 7 2" xfId="1158"/>
    <cellStyle name="40% - 强调文字颜色 4 7 3" xfId="1159"/>
    <cellStyle name="40% - 强调文字颜色 4 8" xfId="1160"/>
    <cellStyle name="40% - 强调文字颜色 4 8 2" xfId="1161"/>
    <cellStyle name="40% - 强调文字颜色 4 8 3" xfId="1162"/>
    <cellStyle name="40% - 强调文字颜色 4 9" xfId="1163"/>
    <cellStyle name="40% - 强调文字颜色 4 9 2" xfId="1164"/>
    <cellStyle name="40% - 强调文字颜色 4 9 3" xfId="1165"/>
    <cellStyle name="40% - 强调文字颜色 5 10" xfId="1167"/>
    <cellStyle name="40% - 强调文字颜色 5 10 2" xfId="1168"/>
    <cellStyle name="40% - 强调文字颜色 5 10 3" xfId="1169"/>
    <cellStyle name="40% - 强调文字颜色 5 11" xfId="697"/>
    <cellStyle name="40% - 强调文字颜色 5 11 2" xfId="699"/>
    <cellStyle name="40% - 强调文字颜色 5 11 3" xfId="701"/>
    <cellStyle name="40% - 强调文字颜色 5 12" xfId="704"/>
    <cellStyle name="40% - 强调文字颜色 5 12 2" xfId="706"/>
    <cellStyle name="40% - 强调文字颜色 5 12 3" xfId="708"/>
    <cellStyle name="40% - 强调文字颜色 5 13" xfId="711"/>
    <cellStyle name="40% - 强调文字颜色 5 13 2" xfId="713"/>
    <cellStyle name="40% - 强调文字颜色 5 13 3" xfId="715"/>
    <cellStyle name="40% - 强调文字颜色 5 14" xfId="719"/>
    <cellStyle name="40% - 强调文字颜色 5 14 2" xfId="721"/>
    <cellStyle name="40% - 强调文字颜色 5 14 3" xfId="54"/>
    <cellStyle name="40% - 强调文字颜色 5 15" xfId="726"/>
    <cellStyle name="40% - 强调文字颜色 5 15 2" xfId="729"/>
    <cellStyle name="40% - 强调文字颜色 5 15 3" xfId="732"/>
    <cellStyle name="40% - 强调文字颜色 5 16" xfId="737"/>
    <cellStyle name="40% - 强调文字颜色 5 16 2" xfId="741"/>
    <cellStyle name="40% - 强调文字颜色 5 16 3" xfId="745"/>
    <cellStyle name="40% - 强调文字颜色 5 17" xfId="751"/>
    <cellStyle name="40% - 强调文字颜色 5 17 2" xfId="756"/>
    <cellStyle name="40% - 强调文字颜色 5 17 3" xfId="761"/>
    <cellStyle name="40% - 强调文字颜色 5 18" xfId="767"/>
    <cellStyle name="40% - 强调文字颜色 5 18 2" xfId="252"/>
    <cellStyle name="40% - 强调文字颜色 5 18 3" xfId="279"/>
    <cellStyle name="40% - 强调文字颜色 5 19" xfId="3"/>
    <cellStyle name="40% - 强调文字颜色 5 19 2" xfId="774"/>
    <cellStyle name="40% - 强调文字颜色 5 19 3" xfId="781"/>
    <cellStyle name="40% - 强调文字颜色 5 2" xfId="1170"/>
    <cellStyle name="40% - 强调文字颜色 5 2 2" xfId="1171"/>
    <cellStyle name="40% - 强调文字颜色 5 2 3" xfId="1172"/>
    <cellStyle name="40% - 强调文字颜色 5 20" xfId="725"/>
    <cellStyle name="40% - 强调文字颜色 5 20 2" xfId="728"/>
    <cellStyle name="40% - 强调文字颜色 5 20 3" xfId="731"/>
    <cellStyle name="40% - 强调文字颜色 5 21" xfId="736"/>
    <cellStyle name="40% - 强调文字颜色 5 21 2" xfId="740"/>
    <cellStyle name="40% - 强调文字颜色 5 21 3" xfId="744"/>
    <cellStyle name="40% - 强调文字颜色 5 22" xfId="750"/>
    <cellStyle name="40% - 强调文字颜色 5 22 2" xfId="755"/>
    <cellStyle name="40% - 强调文字颜色 5 22 3" xfId="760"/>
    <cellStyle name="40% - 强调文字颜色 5 23" xfId="766"/>
    <cellStyle name="40% - 强调文字颜色 5 23 2" xfId="251"/>
    <cellStyle name="40% - 强调文字颜色 5 23 3" xfId="278"/>
    <cellStyle name="40% - 强调文字颜色 5 24" xfId="2"/>
    <cellStyle name="40% - 强调文字颜色 5 24 2" xfId="773"/>
    <cellStyle name="40% - 强调文字颜色 5 24 3" xfId="780"/>
    <cellStyle name="40% - 强调文字颜色 5 25" xfId="785"/>
    <cellStyle name="40% - 强调文字颜色 5 25 2" xfId="790"/>
    <cellStyle name="40% - 强调文字颜色 5 25 3" xfId="795"/>
    <cellStyle name="40% - 强调文字颜色 5 26" xfId="486"/>
    <cellStyle name="40% - 强调文字颜色 5 26 2" xfId="802"/>
    <cellStyle name="40% - 强调文字颜色 5 26 3" xfId="805"/>
    <cellStyle name="40% - 强调文字颜色 5 27" xfId="261"/>
    <cellStyle name="40% - 强调文字颜色 5 27 2" xfId="808"/>
    <cellStyle name="40% - 强调文字颜色 5 27 3" xfId="811"/>
    <cellStyle name="40% - 强调文字颜色 5 28" xfId="271"/>
    <cellStyle name="40% - 强调文字颜色 5 28 2" xfId="149"/>
    <cellStyle name="40% - 强调文字颜色 5 28 3" xfId="165"/>
    <cellStyle name="40% - 强调文字颜色 5 29" xfId="813"/>
    <cellStyle name="40% - 强调文字颜色 5 29 2" xfId="352"/>
    <cellStyle name="40% - 强调文字颜色 5 29 3" xfId="815"/>
    <cellStyle name="40% - 强调文字颜色 5 3" xfId="1173"/>
    <cellStyle name="40% - 强调文字颜色 5 3 2" xfId="1174"/>
    <cellStyle name="40% - 强调文字颜色 5 3 3" xfId="1175"/>
    <cellStyle name="40% - 强调文字颜色 5 4" xfId="1176"/>
    <cellStyle name="40% - 强调文字颜色 5 4 2" xfId="1177"/>
    <cellStyle name="40% - 强调文字颜色 5 4 3" xfId="1178"/>
    <cellStyle name="40% - 强调文字颜色 5 5" xfId="1179"/>
    <cellStyle name="40% - 强调文字颜色 5 5 2" xfId="1180"/>
    <cellStyle name="40% - 强调文字颜色 5 5 3" xfId="1181"/>
    <cellStyle name="40% - 强调文字颜色 5 6 2" xfId="1182"/>
    <cellStyle name="40% - 强调文字颜色 5 6 2 2" xfId="1183"/>
    <cellStyle name="40% - 强调文字颜色 5 6 2 3" xfId="1184"/>
    <cellStyle name="40% - 强调文字颜色 5 7" xfId="1185"/>
    <cellStyle name="40% - 强调文字颜色 5 7 2" xfId="1186"/>
    <cellStyle name="40% - 强调文字颜色 5 7 3" xfId="1187"/>
    <cellStyle name="40% - 强调文字颜色 5 8" xfId="70"/>
    <cellStyle name="40% - 强调文字颜色 5 8 2" xfId="1188"/>
    <cellStyle name="40% - 强调文字颜色 5 8 3" xfId="1189"/>
    <cellStyle name="40% - 强调文字颜色 5 9" xfId="1190"/>
    <cellStyle name="40% - 强调文字颜色 5 9 2" xfId="1191"/>
    <cellStyle name="40% - 强调文字颜色 5 9 3" xfId="1192"/>
    <cellStyle name="40% - 强调文字颜色 6 10" xfId="1193"/>
    <cellStyle name="40% - 强调文字颜色 6 10 2" xfId="1194"/>
    <cellStyle name="40% - 强调文字颜色 6 10 3" xfId="1195"/>
    <cellStyle name="40% - 强调文字颜色 6 11" xfId="834"/>
    <cellStyle name="40% - 强调文字颜色 6 11 2" xfId="363"/>
    <cellStyle name="40% - 强调文字颜色 6 11 3" xfId="836"/>
    <cellStyle name="40% - 强调文字颜色 6 12" xfId="840"/>
    <cellStyle name="40% - 强调文字颜色 6 12 2" xfId="59"/>
    <cellStyle name="40% - 强调文字颜色 6 12 3" xfId="64"/>
    <cellStyle name="40% - 强调文字颜色 6 13" xfId="844"/>
    <cellStyle name="40% - 强调文字颜色 6 13 2" xfId="846"/>
    <cellStyle name="40% - 强调文字颜色 6 13 3" xfId="848"/>
    <cellStyle name="40% - 强调文字颜色 6 14" xfId="595"/>
    <cellStyle name="40% - 强调文字颜色 6 14 2" xfId="598"/>
    <cellStyle name="40% - 强调文字颜色 6 14 3" xfId="601"/>
    <cellStyle name="40% - 强调文字颜色 6 15" xfId="627"/>
    <cellStyle name="40% - 强调文字颜色 6 15 2" xfId="632"/>
    <cellStyle name="40% - 强调文字颜色 6 15 3" xfId="637"/>
    <cellStyle name="40% - 强调文字颜色 6 16" xfId="641"/>
    <cellStyle name="40% - 强调文字颜色 6 16 2" xfId="306"/>
    <cellStyle name="40% - 强调文字颜色 6 16 3" xfId="318"/>
    <cellStyle name="40% - 强调文字颜色 6 17" xfId="646"/>
    <cellStyle name="40% - 强调文字颜色 6 17 2" xfId="651"/>
    <cellStyle name="40% - 强调文字颜色 6 17 3" xfId="656"/>
    <cellStyle name="40% - 强调文字颜色 6 18" xfId="12"/>
    <cellStyle name="40% - 强调文字颜色 6 18 2" xfId="661"/>
    <cellStyle name="40% - 强调文字颜色 6 18 3" xfId="34"/>
    <cellStyle name="40% - 强调文字颜色 6 19" xfId="670"/>
    <cellStyle name="40% - 强调文字颜色 6 19 2" xfId="675"/>
    <cellStyle name="40% - 强调文字颜色 6 19 3" xfId="680"/>
    <cellStyle name="40% - 强调文字颜色 6 2" xfId="1198"/>
    <cellStyle name="40% - 强调文字颜色 6 2 2" xfId="1199"/>
    <cellStyle name="40% - 强调文字颜色 6 2 3" xfId="973"/>
    <cellStyle name="40% - 强调文字颜色 6 20" xfId="626"/>
    <cellStyle name="40% - 强调文字颜色 6 20 2" xfId="631"/>
    <cellStyle name="40% - 强调文字颜色 6 20 3" xfId="636"/>
    <cellStyle name="40% - 强调文字颜色 6 21" xfId="640"/>
    <cellStyle name="40% - 强调文字颜色 6 21 2" xfId="305"/>
    <cellStyle name="40% - 强调文字颜色 6 21 3" xfId="317"/>
    <cellStyle name="40% - 强调文字颜色 6 22" xfId="645"/>
    <cellStyle name="40% - 强调文字颜色 6 22 2" xfId="650"/>
    <cellStyle name="40% - 强调文字颜色 6 22 3" xfId="655"/>
    <cellStyle name="40% - 强调文字颜色 6 23" xfId="11"/>
    <cellStyle name="40% - 强调文字颜色 6 23 2" xfId="660"/>
    <cellStyle name="40% - 强调文字颜色 6 23 3" xfId="33"/>
    <cellStyle name="40% - 强调文字颜色 6 24" xfId="669"/>
    <cellStyle name="40% - 强调文字颜色 6 24 2" xfId="674"/>
    <cellStyle name="40% - 强调文字颜色 6 24 3" xfId="679"/>
    <cellStyle name="40% - 强调文字颜色 6 25" xfId="684"/>
    <cellStyle name="40% - 强调文字颜色 6 25 2" xfId="688"/>
    <cellStyle name="40% - 强调文字颜色 6 25 3" xfId="692"/>
    <cellStyle name="40% - 强调文字颜色 6 26" xfId="27"/>
    <cellStyle name="40% - 强调文字颜色 6 26 2" xfId="459"/>
    <cellStyle name="40% - 强调文字颜色 6 26 3" xfId="466"/>
    <cellStyle name="40% - 强调文字颜色 6 27" xfId="332"/>
    <cellStyle name="40% - 强调文字颜色 6 27 2" xfId="851"/>
    <cellStyle name="40% - 强调文字颜色 6 27 3" xfId="853"/>
    <cellStyle name="40% - 强调文字颜色 6 28" xfId="125"/>
    <cellStyle name="40% - 强调文字颜色 6 28 2" xfId="46"/>
    <cellStyle name="40% - 强调文字颜色 6 28 3" xfId="6"/>
    <cellStyle name="40% - 强调文字颜色 6 29" xfId="77"/>
    <cellStyle name="40% - 强调文字颜色 6 29 2" xfId="181"/>
    <cellStyle name="40% - 强调文字颜色 6 29 3" xfId="187"/>
    <cellStyle name="40% - 强调文字颜色 6 3" xfId="1202"/>
    <cellStyle name="40% - 强调文字颜色 6 3 2" xfId="1203"/>
    <cellStyle name="40% - 强调文字颜色 6 3 3" xfId="979"/>
    <cellStyle name="40% - 强调文字颜色 6 4" xfId="1206"/>
    <cellStyle name="40% - 强调文字颜色 6 4 2" xfId="1207"/>
    <cellStyle name="40% - 强调文字颜色 6 4 3" xfId="986"/>
    <cellStyle name="40% - 强调文字颜色 6 5" xfId="1210"/>
    <cellStyle name="40% - 强调文字颜色 6 5 2" xfId="1211"/>
    <cellStyle name="40% - 强调文字颜色 6 5 3" xfId="991"/>
    <cellStyle name="40% - 强调文字颜色 6 6 2" xfId="1212"/>
    <cellStyle name="40% - 强调文字颜色 6 6 2 2" xfId="1214"/>
    <cellStyle name="40% - 强调文字颜色 6 6 2 3" xfId="1216"/>
    <cellStyle name="40% - 强调文字颜色 6 7" xfId="1218"/>
    <cellStyle name="40% - 强调文字颜色 6 7 2" xfId="1219"/>
    <cellStyle name="40% - 强调文字颜色 6 7 3" xfId="1004"/>
    <cellStyle name="40% - 强调文字颜色 6 8" xfId="1221"/>
    <cellStyle name="40% - 强调文字颜色 6 8 2" xfId="1222"/>
    <cellStyle name="40% - 强调文字颜色 6 8 3" xfId="1012"/>
    <cellStyle name="40% - 强调文字颜色 6 9" xfId="1104"/>
    <cellStyle name="40% - 强调文字颜色 6 9 2" xfId="1223"/>
    <cellStyle name="40% - 强调文字颜色 6 9 3" xfId="1022"/>
    <cellStyle name="40% - 着色 4 2" xfId="1224"/>
    <cellStyle name="40% - 着色 5 2" xfId="1225"/>
    <cellStyle name="60% - 强调文字颜色 1 10" xfId="1226"/>
    <cellStyle name="60% - 强调文字颜色 1 11" xfId="1227"/>
    <cellStyle name="60% - 强调文字颜色 1 12" xfId="1228"/>
    <cellStyle name="60% - 强调文字颜色 1 13" xfId="1229"/>
    <cellStyle name="60% - 强调文字颜色 1 14" xfId="1230"/>
    <cellStyle name="60% - 强调文字颜色 1 15" xfId="1232"/>
    <cellStyle name="60% - 强调文字颜色 1 16" xfId="1234"/>
    <cellStyle name="60% - 强调文字颜色 1 17" xfId="1135"/>
    <cellStyle name="60% - 强调文字颜色 1 18" xfId="1138"/>
    <cellStyle name="60% - 强调文字颜色 1 19" xfId="1236"/>
    <cellStyle name="60% - 强调文字颜色 1 2" xfId="1237"/>
    <cellStyle name="60% - 强调文字颜色 1 20" xfId="1231"/>
    <cellStyle name="60% - 强调文字颜色 1 21" xfId="1233"/>
    <cellStyle name="60% - 强调文字颜色 1 22" xfId="1134"/>
    <cellStyle name="60% - 强调文字颜色 1 23" xfId="1137"/>
    <cellStyle name="60% - 强调文字颜色 1 24" xfId="1235"/>
    <cellStyle name="60% - 强调文字颜色 1 25" xfId="1238"/>
    <cellStyle name="60% - 强调文字颜色 1 26" xfId="1239"/>
    <cellStyle name="60% - 强调文字颜色 1 27" xfId="1240"/>
    <cellStyle name="60% - 强调文字颜色 1 28" xfId="1241"/>
    <cellStyle name="60% - 强调文字颜色 1 29" xfId="1242"/>
    <cellStyle name="60% - 强调文字颜色 1 3" xfId="1243"/>
    <cellStyle name="60% - 强调文字颜色 1 4" xfId="1244"/>
    <cellStyle name="60% - 强调文字颜色 1 5" xfId="1245"/>
    <cellStyle name="60% - 强调文字颜色 1 6 2" xfId="1246"/>
    <cellStyle name="60% - 强调文字颜色 1 7" xfId="1247"/>
    <cellStyle name="60% - 强调文字颜色 1 8" xfId="1248"/>
    <cellStyle name="60% - 强调文字颜色 1 9" xfId="1249"/>
    <cellStyle name="60% - 强调文字颜色 2 10" xfId="1250"/>
    <cellStyle name="60% - 强调文字颜色 2 11" xfId="959"/>
    <cellStyle name="60% - 强调文字颜色 2 12" xfId="963"/>
    <cellStyle name="60% - 强调文字颜色 2 13" xfId="967"/>
    <cellStyle name="60% - 强调文字颜色 2 14" xfId="971"/>
    <cellStyle name="60% - 强调文字颜色 2 15" xfId="977"/>
    <cellStyle name="60% - 强调文字颜色 2 16" xfId="983"/>
    <cellStyle name="60% - 强调文字颜色 2 17" xfId="526"/>
    <cellStyle name="60% - 强调文字颜色 2 18" xfId="533"/>
    <cellStyle name="60% - 强调文字颜色 2 19" xfId="1001"/>
    <cellStyle name="60% - 强调文字颜色 2 2" xfId="1251"/>
    <cellStyle name="60% - 强调文字颜色 2 20" xfId="976"/>
    <cellStyle name="60% - 强调文字颜色 2 21" xfId="982"/>
    <cellStyle name="60% - 强调文字颜色 2 22" xfId="525"/>
    <cellStyle name="60% - 强调文字颜色 2 23" xfId="532"/>
    <cellStyle name="60% - 强调文字颜色 2 24" xfId="1000"/>
    <cellStyle name="60% - 强调文字颜色 2 25" xfId="1009"/>
    <cellStyle name="60% - 强调文字颜色 2 26" xfId="1020"/>
    <cellStyle name="60% - 强调文字颜色 2 27" xfId="1025"/>
    <cellStyle name="60% - 强调文字颜色 2 28" xfId="1029"/>
    <cellStyle name="60% - 强调文字颜色 2 29" xfId="1033"/>
    <cellStyle name="60% - 强调文字颜色 2 3" xfId="1252"/>
    <cellStyle name="60% - 强调文字颜色 2 4" xfId="1253"/>
    <cellStyle name="60% - 强调文字颜色 2 5" xfId="1254"/>
    <cellStyle name="60% - 强调文字颜色 2 6 2" xfId="1255"/>
    <cellStyle name="60% - 强调文字颜色 2 7" xfId="1256"/>
    <cellStyle name="60% - 强调文字颜色 2 8" xfId="1257"/>
    <cellStyle name="60% - 强调文字颜色 2 9" xfId="1258"/>
    <cellStyle name="60% - 强调文字颜色 3 10" xfId="29"/>
    <cellStyle name="60% - 强调文字颜色 3 11" xfId="1066"/>
    <cellStyle name="60% - 强调文字颜色 3 12" xfId="129"/>
    <cellStyle name="60% - 强调文字颜色 3 13" xfId="79"/>
    <cellStyle name="60% - 强调文字颜色 3 14" xfId="91"/>
    <cellStyle name="60% - 强调文字颜色 3 15" xfId="110"/>
    <cellStyle name="60% - 强调文字颜色 3 16" xfId="133"/>
    <cellStyle name="60% - 强调文字颜色 3 17" xfId="199"/>
    <cellStyle name="60% - 强调文字颜色 3 18" xfId="217"/>
    <cellStyle name="60% - 强调文字颜色 3 19" xfId="235"/>
    <cellStyle name="60% - 强调文字颜色 3 2" xfId="1259"/>
    <cellStyle name="60% - 强调文字颜色 3 20" xfId="109"/>
    <cellStyle name="60% - 强调文字颜色 3 21" xfId="132"/>
    <cellStyle name="60% - 强调文字颜色 3 22" xfId="198"/>
    <cellStyle name="60% - 强调文字颜色 3 23" xfId="216"/>
    <cellStyle name="60% - 强调文字颜色 3 24" xfId="234"/>
    <cellStyle name="60% - 强调文字颜色 3 25" xfId="255"/>
    <cellStyle name="60% - 强调文字颜色 3 26" xfId="282"/>
    <cellStyle name="60% - 强调文字颜色 3 27" xfId="297"/>
    <cellStyle name="60% - 强调文字颜色 3 28" xfId="310"/>
    <cellStyle name="60% - 强调文字颜色 3 29" xfId="322"/>
    <cellStyle name="60% - 强调文字颜色 3 3" xfId="1260"/>
    <cellStyle name="60% - 强调文字颜色 3 4" xfId="1261"/>
    <cellStyle name="60% - 强调文字颜色 3 5" xfId="1262"/>
    <cellStyle name="60% - 强调文字颜色 3 6 2" xfId="1263"/>
    <cellStyle name="60% - 强调文字颜色 3 7" xfId="1264"/>
    <cellStyle name="60% - 强调文字颜色 3 8" xfId="1265"/>
    <cellStyle name="60% - 强调文字颜色 3 9" xfId="1266"/>
    <cellStyle name="60% - 强调文字颜色 4 10" xfId="1267"/>
    <cellStyle name="60% - 强调文字颜色 4 11" xfId="1098"/>
    <cellStyle name="60% - 强调文字颜色 4 12" xfId="369"/>
    <cellStyle name="60% - 强调文字颜色 4 13" xfId="376"/>
    <cellStyle name="60% - 强调文字颜色 4 14" xfId="384"/>
    <cellStyle name="60% - 强调文字颜色 4 15" xfId="392"/>
    <cellStyle name="60% - 强调文字颜色 4 16" xfId="83"/>
    <cellStyle name="60% - 强调文字颜色 4 17" xfId="96"/>
    <cellStyle name="60% - 强调文字颜色 4 18" xfId="114"/>
    <cellStyle name="60% - 强调文字颜色 4 19" xfId="138"/>
    <cellStyle name="60% - 强调文字颜色 4 2" xfId="1268"/>
    <cellStyle name="60% - 强调文字颜色 4 20" xfId="391"/>
    <cellStyle name="60% - 强调文字颜色 4 21" xfId="82"/>
    <cellStyle name="60% - 强调文字颜色 4 22" xfId="95"/>
    <cellStyle name="60% - 强调文字颜色 4 23" xfId="113"/>
    <cellStyle name="60% - 强调文字颜色 4 24" xfId="137"/>
    <cellStyle name="60% - 强调文字颜色 4 25" xfId="151"/>
    <cellStyle name="60% - 强调文字颜色 4 26" xfId="167"/>
    <cellStyle name="60% - 强调文字颜色 4 27" xfId="451"/>
    <cellStyle name="60% - 强调文字颜色 4 28" xfId="462"/>
    <cellStyle name="60% - 强调文字颜色 4 29" xfId="469"/>
    <cellStyle name="60% - 强调文字颜色 4 3" xfId="1269"/>
    <cellStyle name="60% - 强调文字颜色 4 4" xfId="1270"/>
    <cellStyle name="60% - 强调文字颜色 4 5" xfId="1271"/>
    <cellStyle name="60% - 强调文字颜色 4 6 2" xfId="1272"/>
    <cellStyle name="60% - 强调文字颜色 4 7" xfId="1273"/>
    <cellStyle name="60% - 强调文字颜色 4 8" xfId="1274"/>
    <cellStyle name="60% - 强调文字颜色 4 9" xfId="1275"/>
    <cellStyle name="60% - 强调文字颜色 5 10" xfId="295"/>
    <cellStyle name="60% - 强调文字颜色 5 11" xfId="1132"/>
    <cellStyle name="60% - 强调文字颜色 5 12" xfId="51"/>
    <cellStyle name="60% - 强调文字颜色 5 13" xfId="502"/>
    <cellStyle name="60% - 强调文字颜色 5 14" xfId="505"/>
    <cellStyle name="60% - 强调文字颜色 5 15" xfId="513"/>
    <cellStyle name="60% - 强调文字颜色 5 16" xfId="521"/>
    <cellStyle name="60% - 强调文字颜色 5 17" xfId="540"/>
    <cellStyle name="60% - 强调文字颜色 5 18" xfId="550"/>
    <cellStyle name="60% - 强调文字颜色 5 19" xfId="564"/>
    <cellStyle name="60% - 强调文字颜色 5 2" xfId="1276"/>
    <cellStyle name="60% - 强调文字颜色 5 20" xfId="512"/>
    <cellStyle name="60% - 强调文字颜色 5 21" xfId="520"/>
    <cellStyle name="60% - 强调文字颜色 5 22" xfId="539"/>
    <cellStyle name="60% - 强调文字颜色 5 23" xfId="549"/>
    <cellStyle name="60% - 强调文字颜色 5 24" xfId="563"/>
    <cellStyle name="60% - 强调文字颜色 5 25" xfId="578"/>
    <cellStyle name="60% - 强调文字颜色 5 26" xfId="591"/>
    <cellStyle name="60% - 强调文字颜色 5 27" xfId="604"/>
    <cellStyle name="60% - 强调文字颜色 5 28" xfId="143"/>
    <cellStyle name="60% - 强调文字颜色 5 29" xfId="158"/>
    <cellStyle name="60% - 强调文字颜色 5 3" xfId="1277"/>
    <cellStyle name="60% - 强调文字颜色 5 4" xfId="1278"/>
    <cellStyle name="60% - 强调文字颜色 5 5" xfId="1279"/>
    <cellStyle name="60% - 强调文字颜色 5 6 2" xfId="1280"/>
    <cellStyle name="60% - 强调文字颜色 5 7" xfId="1281"/>
    <cellStyle name="60% - 强调文字颜色 5 8" xfId="17"/>
    <cellStyle name="60% - 强调文字颜色 5 9" xfId="1282"/>
    <cellStyle name="60% - 强调文字颜色 6 10" xfId="358"/>
    <cellStyle name="60% - 强调文字颜色 6 11" xfId="1166"/>
    <cellStyle name="60% - 强调文字颜色 6 12" xfId="696"/>
    <cellStyle name="60% - 强调文字颜色 6 13" xfId="703"/>
    <cellStyle name="60% - 强调文字颜色 6 14" xfId="710"/>
    <cellStyle name="60% - 强调文字颜色 6 15" xfId="718"/>
    <cellStyle name="60% - 强调文字颜色 6 16" xfId="724"/>
    <cellStyle name="60% - 强调文字颜色 6 17" xfId="735"/>
    <cellStyle name="60% - 强调文字颜色 6 18" xfId="749"/>
    <cellStyle name="60% - 强调文字颜色 6 19" xfId="765"/>
    <cellStyle name="60% - 强调文字颜色 6 2" xfId="1283"/>
    <cellStyle name="60% - 强调文字颜色 6 20" xfId="717"/>
    <cellStyle name="60% - 强调文字颜色 6 21" xfId="723"/>
    <cellStyle name="60% - 强调文字颜色 6 22" xfId="734"/>
    <cellStyle name="60% - 强调文字颜色 6 23" xfId="748"/>
    <cellStyle name="60% - 强调文字颜色 6 24" xfId="764"/>
    <cellStyle name="60% - 强调文字颜色 6 25" xfId="1"/>
    <cellStyle name="60% - 强调文字颜色 6 26" xfId="784"/>
    <cellStyle name="60% - 强调文字颜色 6 27" xfId="485"/>
    <cellStyle name="60% - 强调文字颜色 6 28" xfId="260"/>
    <cellStyle name="60% - 强调文字颜色 6 29" xfId="270"/>
    <cellStyle name="60% - 强调文字颜色 6 3" xfId="1284"/>
    <cellStyle name="60% - 强调文字颜色 6 4" xfId="1285"/>
    <cellStyle name="60% - 强调文字颜色 6 5" xfId="1286"/>
    <cellStyle name="60% - 强调文字颜色 6 6 2" xfId="1287"/>
    <cellStyle name="60% - 强调文字颜色 6 7" xfId="1288"/>
    <cellStyle name="60% - 强调文字颜色 6 8" xfId="1289"/>
    <cellStyle name="60% - 强调文字颜色 6 9" xfId="1290"/>
    <cellStyle name="60% - 着色 2 2" xfId="1291"/>
    <cellStyle name="Normal 2" xfId="1292"/>
    <cellStyle name="Normal 2 2" xfId="1293"/>
    <cellStyle name="Normal 2 2 2" xfId="1296"/>
    <cellStyle name="Normal 2 3" xfId="1297"/>
    <cellStyle name="Normal 3" xfId="1298"/>
    <cellStyle name="Normal 4" xfId="1299"/>
    <cellStyle name="Normal 5" xfId="1300"/>
    <cellStyle name="Normal 6" xfId="1301"/>
    <cellStyle name="Денежный 2" xfId="361"/>
    <cellStyle name="Обычный" xfId="0" builtinId="0"/>
    <cellStyle name="Обычный 2" xfId="1302"/>
    <cellStyle name="Обычный 2 2" xfId="1996"/>
    <cellStyle name="Обычный 3" xfId="1989"/>
    <cellStyle name="Обычный 4" xfId="1995"/>
    <cellStyle name="千位分隔[0] 2" xfId="1303"/>
    <cellStyle name="千位分隔[0] 2 2" xfId="1305"/>
    <cellStyle name="千位分隔[0] 2 2 2" xfId="1306"/>
    <cellStyle name="千位分隔[0] 2 2 3" xfId="1307"/>
    <cellStyle name="千位分隔[0] 2 3" xfId="1308"/>
    <cellStyle name="千位分隔[0] 2 4" xfId="1309"/>
    <cellStyle name="好 10" xfId="1311"/>
    <cellStyle name="好 11" xfId="1314"/>
    <cellStyle name="好 12" xfId="1317"/>
    <cellStyle name="好 13" xfId="1320"/>
    <cellStyle name="好 14" xfId="1323"/>
    <cellStyle name="好 15" xfId="1327"/>
    <cellStyle name="好 16" xfId="1332"/>
    <cellStyle name="好 17" xfId="1337"/>
    <cellStyle name="好 18" xfId="1341"/>
    <cellStyle name="好 19" xfId="1345"/>
    <cellStyle name="好 2" xfId="1346"/>
    <cellStyle name="好 20" xfId="1326"/>
    <cellStyle name="好 21" xfId="1331"/>
    <cellStyle name="好 22" xfId="1336"/>
    <cellStyle name="好 23" xfId="1340"/>
    <cellStyle name="好 24" xfId="1344"/>
    <cellStyle name="好 25" xfId="1349"/>
    <cellStyle name="好 26" xfId="1351"/>
    <cellStyle name="好 27" xfId="1353"/>
    <cellStyle name="好 28" xfId="1355"/>
    <cellStyle name="好 29" xfId="1357"/>
    <cellStyle name="好 3" xfId="1358"/>
    <cellStyle name="好 4" xfId="1359"/>
    <cellStyle name="好 5" xfId="1360"/>
    <cellStyle name="好 6" xfId="1361"/>
    <cellStyle name="好 6 2" xfId="1362"/>
    <cellStyle name="好 7" xfId="1363"/>
    <cellStyle name="好 8" xfId="1364"/>
    <cellStyle name="好 9" xfId="1365"/>
    <cellStyle name="差 10" xfId="1366"/>
    <cellStyle name="差 11" xfId="1367"/>
    <cellStyle name="差 12" xfId="1368"/>
    <cellStyle name="差 13" xfId="1369"/>
    <cellStyle name="差 14" xfId="1370"/>
    <cellStyle name="差 15" xfId="1372"/>
    <cellStyle name="差 16" xfId="1374"/>
    <cellStyle name="差 17" xfId="1376"/>
    <cellStyle name="差 18" xfId="1378"/>
    <cellStyle name="差 19" xfId="1380"/>
    <cellStyle name="差 2" xfId="1381"/>
    <cellStyle name="差 20" xfId="1371"/>
    <cellStyle name="差 21" xfId="1373"/>
    <cellStyle name="差 22" xfId="1375"/>
    <cellStyle name="差 23" xfId="1377"/>
    <cellStyle name="差 24" xfId="1379"/>
    <cellStyle name="差 25" xfId="1382"/>
    <cellStyle name="差 26" xfId="1383"/>
    <cellStyle name="差 27" xfId="1384"/>
    <cellStyle name="差 28" xfId="1385"/>
    <cellStyle name="差 29" xfId="1386"/>
    <cellStyle name="差 3" xfId="1388"/>
    <cellStyle name="差 4" xfId="1390"/>
    <cellStyle name="差 5" xfId="1392"/>
    <cellStyle name="差 6 2" xfId="1393"/>
    <cellStyle name="差 7" xfId="1394"/>
    <cellStyle name="差 8" xfId="1395"/>
    <cellStyle name="差 9" xfId="1396"/>
    <cellStyle name="常规 10" xfId="1397"/>
    <cellStyle name="常规 10 2" xfId="1398"/>
    <cellStyle name="常规 10 2 2" xfId="1399"/>
    <cellStyle name="常规 10 3" xfId="1400"/>
    <cellStyle name="常规 10 4" xfId="1401"/>
    <cellStyle name="常规 10 5" xfId="1402"/>
    <cellStyle name="常规 11" xfId="1403"/>
    <cellStyle name="常规 12" xfId="1404"/>
    <cellStyle name="常规 13" xfId="1405"/>
    <cellStyle name="常规 14" xfId="1406"/>
    <cellStyle name="常规 15" xfId="1408"/>
    <cellStyle name="常规 16" xfId="1410"/>
    <cellStyle name="常规 17" xfId="1412"/>
    <cellStyle name="常规 18" xfId="1414"/>
    <cellStyle name="常规 19" xfId="1416"/>
    <cellStyle name="常规 19 2" xfId="1417"/>
    <cellStyle name="常规 19 3" xfId="1418"/>
    <cellStyle name="常规 2" xfId="1310"/>
    <cellStyle name="常规 2 10" xfId="1420"/>
    <cellStyle name="常规 2 10 2" xfId="1421"/>
    <cellStyle name="常规 2 10 3" xfId="1422"/>
    <cellStyle name="常规 2 11" xfId="1424"/>
    <cellStyle name="常规 2 12" xfId="1426"/>
    <cellStyle name="常规 2 12 2" xfId="1427"/>
    <cellStyle name="常规 2 12 3" xfId="1428"/>
    <cellStyle name="常规 2 13" xfId="1429"/>
    <cellStyle name="常规 2 14" xfId="1431"/>
    <cellStyle name="常规 2 15" xfId="772"/>
    <cellStyle name="常规 2 16" xfId="779"/>
    <cellStyle name="常规 2 17" xfId="1432"/>
    <cellStyle name="常规 2 18" xfId="1433"/>
    <cellStyle name="常规 2 18 2" xfId="1434"/>
    <cellStyle name="常规 2 19" xfId="1435"/>
    <cellStyle name="常规 2 2" xfId="1436"/>
    <cellStyle name="常规 2 2 2" xfId="1437"/>
    <cellStyle name="常规 2 2 2 2" xfId="1438"/>
    <cellStyle name="常规 2 2 2 3" xfId="1439"/>
    <cellStyle name="常规 2 2 2 4" xfId="1440"/>
    <cellStyle name="常规 2 2 2 4 2" xfId="1442"/>
    <cellStyle name="常规 2 2 2 5" xfId="458"/>
    <cellStyle name="常规 2 2 2 6" xfId="465"/>
    <cellStyle name="常规 2 2 3" xfId="1443"/>
    <cellStyle name="常规 2 2 3 2" xfId="354"/>
    <cellStyle name="常规 2 2 3 2 2" xfId="1444"/>
    <cellStyle name="常规 2 2 4" xfId="1445"/>
    <cellStyle name="常规 2 2 4 2" xfId="1446"/>
    <cellStyle name="常规 2 2 4 3" xfId="1447"/>
    <cellStyle name="常规 2 2 5" xfId="1448"/>
    <cellStyle name="常规 2 2 5 2" xfId="1451"/>
    <cellStyle name="常规 2 2 5 3" xfId="1454"/>
    <cellStyle name="常规 2 20" xfId="771"/>
    <cellStyle name="常规 2 21" xfId="778"/>
    <cellStyle name="常规 2 22" xfId="1991"/>
    <cellStyle name="常规 2 3" xfId="1153"/>
    <cellStyle name="常规 2 3 2" xfId="1455"/>
    <cellStyle name="常规 2 3 2 2" xfId="1456"/>
    <cellStyle name="常规 2 3 2 2 2" xfId="1457"/>
    <cellStyle name="常规 2 3 2 3" xfId="1458"/>
    <cellStyle name="常规 2 3 2 3 2" xfId="1459"/>
    <cellStyle name="常规 2 3 3" xfId="1460"/>
    <cellStyle name="常规 2 3 3 2" xfId="1461"/>
    <cellStyle name="常规 2 3 3 2 2" xfId="1994"/>
    <cellStyle name="常规 2 3 3 3" xfId="1992"/>
    <cellStyle name="常规 2 3 4" xfId="1462"/>
    <cellStyle name="常规 2 3 5" xfId="1463"/>
    <cellStyle name="常规 2 3 6" xfId="1464"/>
    <cellStyle name="常规 2 4" xfId="1155"/>
    <cellStyle name="常规 2 4 2" xfId="1467"/>
    <cellStyle name="常规 2 4 2 2" xfId="1468"/>
    <cellStyle name="常规 2 4 2 3" xfId="1469"/>
    <cellStyle name="常规 2 5" xfId="1470"/>
    <cellStyle name="常规 2 5 2" xfId="1471"/>
    <cellStyle name="常规 2 5 3" xfId="1472"/>
    <cellStyle name="常规 2 5 4" xfId="1473"/>
    <cellStyle name="常规 2 6" xfId="1474"/>
    <cellStyle name="常规 2 7" xfId="1476"/>
    <cellStyle name="常规 2 7 2" xfId="1477"/>
    <cellStyle name="常规 2 7 3" xfId="1478"/>
    <cellStyle name="常规 2 7 4" xfId="1479"/>
    <cellStyle name="常规 2 8" xfId="1481"/>
    <cellStyle name="常规 2 8 2" xfId="1482"/>
    <cellStyle name="常规 2 8 3" xfId="1483"/>
    <cellStyle name="常规 2 8 4" xfId="1304"/>
    <cellStyle name="常规 2 9" xfId="1485"/>
    <cellStyle name="常规 2 9 2" xfId="1490"/>
    <cellStyle name="常规 2 9 3" xfId="1495"/>
    <cellStyle name="常规 20" xfId="1407"/>
    <cellStyle name="常规 20 2" xfId="1496"/>
    <cellStyle name="常规 21" xfId="1409"/>
    <cellStyle name="常规 22" xfId="1411"/>
    <cellStyle name="常规 23" xfId="1413"/>
    <cellStyle name="常规 24" xfId="1415"/>
    <cellStyle name="常规 25" xfId="1109"/>
    <cellStyle name="常规 26" xfId="1112"/>
    <cellStyle name="常规 27" xfId="1498"/>
    <cellStyle name="常规 28" xfId="1500"/>
    <cellStyle name="常规 29" xfId="1502"/>
    <cellStyle name="常规 3" xfId="1313"/>
    <cellStyle name="常规 3 2" xfId="1503"/>
    <cellStyle name="常规 3 3" xfId="1504"/>
    <cellStyle name="常规 3 4" xfId="1505"/>
    <cellStyle name="常规 30" xfId="1108"/>
    <cellStyle name="常规 31" xfId="1111"/>
    <cellStyle name="常规 32" xfId="1497"/>
    <cellStyle name="常规 33" xfId="1499"/>
    <cellStyle name="常规 34" xfId="1501"/>
    <cellStyle name="常规 35" xfId="489"/>
    <cellStyle name="常规 36" xfId="264"/>
    <cellStyle name="常规 37" xfId="1507"/>
    <cellStyle name="常规 38" xfId="1509"/>
    <cellStyle name="常规 39" xfId="415"/>
    <cellStyle name="常规 4" xfId="1316"/>
    <cellStyle name="常规 4 2" xfId="1510"/>
    <cellStyle name="常规 4 2 2" xfId="1511"/>
    <cellStyle name="常规 4 2 3" xfId="1512"/>
    <cellStyle name="常规 4 3" xfId="24"/>
    <cellStyle name="常规 40" xfId="488"/>
    <cellStyle name="常规 41" xfId="263"/>
    <cellStyle name="常规 41 2" xfId="1513"/>
    <cellStyle name="常规 42" xfId="1506"/>
    <cellStyle name="常规 43" xfId="1508"/>
    <cellStyle name="常规 44" xfId="414"/>
    <cellStyle name="常规 45" xfId="421"/>
    <cellStyle name="常规 46" xfId="1515"/>
    <cellStyle name="常规 47" xfId="1517"/>
    <cellStyle name="常规 48" xfId="1519"/>
    <cellStyle name="常规 49" xfId="1521"/>
    <cellStyle name="常规 5" xfId="1319"/>
    <cellStyle name="常规 5 2" xfId="914"/>
    <cellStyle name="常规 5 3" xfId="921"/>
    <cellStyle name="常规 5 4" xfId="925"/>
    <cellStyle name="常规 50" xfId="420"/>
    <cellStyle name="常规 51" xfId="1514"/>
    <cellStyle name="常规 51 2" xfId="1522"/>
    <cellStyle name="常规 52" xfId="1516"/>
    <cellStyle name="常规 53" xfId="1518"/>
    <cellStyle name="常规 54" xfId="1520"/>
    <cellStyle name="常规 6" xfId="1322"/>
    <cellStyle name="常规 7" xfId="1325"/>
    <cellStyle name="常规 7 2" xfId="1523"/>
    <cellStyle name="常规 7 3" xfId="665"/>
    <cellStyle name="常规 7 4" xfId="667"/>
    <cellStyle name="常规 8" xfId="1330"/>
    <cellStyle name="常规 8 2" xfId="1525"/>
    <cellStyle name="常规 8 3" xfId="1527"/>
    <cellStyle name="常规 8 4" xfId="1529"/>
    <cellStyle name="常规 9" xfId="1335"/>
    <cellStyle name="常规_Sheet1 2" xfId="1530"/>
    <cellStyle name="常规_Sheet1 2 2" xfId="1990"/>
    <cellStyle name="常规_附件1_3 2 2" xfId="1531"/>
    <cellStyle name="常规_附件1_3 2 2 2" xfId="1993"/>
    <cellStyle name="强调文字颜色 1 10" xfId="1532"/>
    <cellStyle name="强调文字颜色 1 11" xfId="1533"/>
    <cellStyle name="强调文字颜色 1 12" xfId="1534"/>
    <cellStyle name="强调文字颜色 1 13" xfId="817"/>
    <cellStyle name="强调文字颜色 1 14" xfId="819"/>
    <cellStyle name="强调文字颜色 1 15" xfId="1536"/>
    <cellStyle name="强调文字颜色 1 16" xfId="1538"/>
    <cellStyle name="强调文字颜色 1 17" xfId="1540"/>
    <cellStyle name="强调文字颜色 1 18" xfId="1542"/>
    <cellStyle name="强调文字颜色 1 19" xfId="1544"/>
    <cellStyle name="强调文字颜色 1 2" xfId="1441"/>
    <cellStyle name="强调文字颜色 1 20" xfId="1535"/>
    <cellStyle name="强调文字颜色 1 21" xfId="1537"/>
    <cellStyle name="强调文字颜色 1 22" xfId="1539"/>
    <cellStyle name="强调文字颜色 1 23" xfId="1541"/>
    <cellStyle name="强调文字颜色 1 24" xfId="1543"/>
    <cellStyle name="强调文字颜色 1 25" xfId="32"/>
    <cellStyle name="强调文字颜色 1 26" xfId="1545"/>
    <cellStyle name="强调文字颜色 1 27" xfId="1546"/>
    <cellStyle name="强调文字颜色 1 28" xfId="860"/>
    <cellStyle name="强调文字颜色 1 29" xfId="862"/>
    <cellStyle name="强调文字颜色 1 3" xfId="1547"/>
    <cellStyle name="强调文字颜色 1 4" xfId="1548"/>
    <cellStyle name="强调文字颜色 1 5" xfId="1549"/>
    <cellStyle name="强调文字颜色 1 6 2" xfId="1550"/>
    <cellStyle name="强调文字颜色 1 7" xfId="1551"/>
    <cellStyle name="强调文字颜色 1 8" xfId="754"/>
    <cellStyle name="强调文字颜色 1 9" xfId="759"/>
    <cellStyle name="强调文字颜色 2 10" xfId="1552"/>
    <cellStyle name="强调文字颜色 2 11" xfId="1553"/>
    <cellStyle name="强调文字颜色 2 12" xfId="1554"/>
    <cellStyle name="强调文字颜色 2 13" xfId="1556"/>
    <cellStyle name="强调文字颜色 2 14" xfId="1557"/>
    <cellStyle name="强调文字颜色 2 15" xfId="1559"/>
    <cellStyle name="强调文字颜色 2 16" xfId="1561"/>
    <cellStyle name="强调文字颜色 2 17" xfId="1563"/>
    <cellStyle name="强调文字颜色 2 18" xfId="1565"/>
    <cellStyle name="强调文字颜色 2 19" xfId="1567"/>
    <cellStyle name="强调文字颜色 2 2" xfId="1568"/>
    <cellStyle name="强调文字颜色 2 20" xfId="1558"/>
    <cellStyle name="强调文字颜色 2 21" xfId="1560"/>
    <cellStyle name="强调文字颜色 2 22" xfId="1562"/>
    <cellStyle name="强调文字颜色 2 23" xfId="1564"/>
    <cellStyle name="强调文字颜色 2 24" xfId="1566"/>
    <cellStyle name="强调文字颜色 2 25" xfId="1569"/>
    <cellStyle name="强调文字颜色 2 26" xfId="1570"/>
    <cellStyle name="强调文字颜色 2 27" xfId="1571"/>
    <cellStyle name="强调文字颜色 2 28" xfId="1572"/>
    <cellStyle name="强调文字颜色 2 29" xfId="1573"/>
    <cellStyle name="强调文字颜色 2 3" xfId="1574"/>
    <cellStyle name="强调文字颜色 2 4" xfId="1575"/>
    <cellStyle name="强调文字颜色 2 5" xfId="1576"/>
    <cellStyle name="强调文字颜色 2 6 2" xfId="1577"/>
    <cellStyle name="强调文字颜色 2 7" xfId="1578"/>
    <cellStyle name="强调文字颜色 2 8" xfId="250"/>
    <cellStyle name="强调文字颜色 2 9" xfId="277"/>
    <cellStyle name="强调文字颜色 3 10" xfId="71"/>
    <cellStyle name="强调文字颜色 3 11" xfId="156"/>
    <cellStyle name="强调文字颜色 3 12" xfId="1579"/>
    <cellStyle name="强调文字颜色 3 13" xfId="1580"/>
    <cellStyle name="强调文字颜色 3 14" xfId="1581"/>
    <cellStyle name="强调文字颜色 3 15" xfId="1583"/>
    <cellStyle name="强调文字颜色 3 16" xfId="1585"/>
    <cellStyle name="强调文字颜色 3 17" xfId="1466"/>
    <cellStyle name="强调文字颜色 3 18" xfId="1587"/>
    <cellStyle name="强调文字颜色 3 19" xfId="1589"/>
    <cellStyle name="强调文字颜色 3 2" xfId="1590"/>
    <cellStyle name="强调文字颜色 3 20" xfId="1582"/>
    <cellStyle name="强调文字颜色 3 21" xfId="1584"/>
    <cellStyle name="强调文字颜色 3 22" xfId="1465"/>
    <cellStyle name="强调文字颜色 3 23" xfId="1586"/>
    <cellStyle name="强调文字颜色 3 24" xfId="1588"/>
    <cellStyle name="强调文字颜色 3 25" xfId="1591"/>
    <cellStyle name="强调文字颜色 3 26" xfId="1592"/>
    <cellStyle name="强调文字颜色 3 27" xfId="1593"/>
    <cellStyle name="强调文字颜色 3 28" xfId="1594"/>
    <cellStyle name="强调文字颜色 3 29" xfId="1595"/>
    <cellStyle name="强调文字颜色 3 3" xfId="1419"/>
    <cellStyle name="强调文字颜色 3 4" xfId="1423"/>
    <cellStyle name="强调文字颜色 3 5" xfId="1425"/>
    <cellStyle name="强调文字颜色 3 6 2" xfId="1596"/>
    <cellStyle name="强调文字颜色 3 7" xfId="1430"/>
    <cellStyle name="强调文字颜色 3 8" xfId="770"/>
    <cellStyle name="强调文字颜色 3 9" xfId="777"/>
    <cellStyle name="强调文字颜色 4 10" xfId="1597"/>
    <cellStyle name="强调文字颜色 4 11" xfId="1599"/>
    <cellStyle name="强调文字颜色 4 12" xfId="1601"/>
    <cellStyle name="强调文字颜色 4 13" xfId="1603"/>
    <cellStyle name="强调文字颜色 4 14" xfId="1605"/>
    <cellStyle name="强调文字颜色 4 15" xfId="1608"/>
    <cellStyle name="强调文字颜色 4 16" xfId="1612"/>
    <cellStyle name="强调文字颜色 4 17" xfId="1489"/>
    <cellStyle name="强调文字颜色 4 18" xfId="1494"/>
    <cellStyle name="强调文字颜色 4 19" xfId="1616"/>
    <cellStyle name="强调文字颜色 4 2" xfId="1617"/>
    <cellStyle name="强调文字颜色 4 20" xfId="1607"/>
    <cellStyle name="强调文字颜色 4 21" xfId="1611"/>
    <cellStyle name="强调文字颜色 4 22" xfId="1488"/>
    <cellStyle name="强调文字颜色 4 23" xfId="1493"/>
    <cellStyle name="强调文字颜色 4 24" xfId="1615"/>
    <cellStyle name="强调文字颜色 4 25" xfId="1620"/>
    <cellStyle name="强调文字颜色 4 26" xfId="1622"/>
    <cellStyle name="强调文字颜色 4 27" xfId="1624"/>
    <cellStyle name="强调文字颜色 4 28" xfId="1626"/>
    <cellStyle name="强调文字颜色 4 29" xfId="1628"/>
    <cellStyle name="强调文字颜色 4 3" xfId="1629"/>
    <cellStyle name="强调文字颜色 4 4" xfId="1630"/>
    <cellStyle name="强调文字颜色 4 5" xfId="1631"/>
    <cellStyle name="强调文字颜色 4 6 2" xfId="1632"/>
    <cellStyle name="强调文字颜色 4 7" xfId="1633"/>
    <cellStyle name="强调文字颜色 4 8" xfId="789"/>
    <cellStyle name="强调文字颜色 4 9" xfId="794"/>
    <cellStyle name="强调文字颜色 5 10" xfId="1634"/>
    <cellStyle name="强调文字颜色 5 11" xfId="1635"/>
    <cellStyle name="强调文字颜色 5 12" xfId="1636"/>
    <cellStyle name="强调文字颜色 5 13" xfId="1637"/>
    <cellStyle name="强调文字颜色 5 14" xfId="1638"/>
    <cellStyle name="强调文字颜色 5 15" xfId="1640"/>
    <cellStyle name="强调文字颜色 5 16" xfId="1642"/>
    <cellStyle name="强调文字颜色 5 17" xfId="1644"/>
    <cellStyle name="强调文字颜色 5 18" xfId="1646"/>
    <cellStyle name="强调文字颜色 5 19" xfId="1648"/>
    <cellStyle name="强调文字颜色 5 2" xfId="1649"/>
    <cellStyle name="强调文字颜色 5 20" xfId="1639"/>
    <cellStyle name="强调文字颜色 5 21" xfId="1641"/>
    <cellStyle name="强调文字颜色 5 22" xfId="1643"/>
    <cellStyle name="强调文字颜色 5 23" xfId="1645"/>
    <cellStyle name="强调文字颜色 5 24" xfId="1647"/>
    <cellStyle name="强调文字颜色 5 25" xfId="1650"/>
    <cellStyle name="强调文字颜色 5 26" xfId="19"/>
    <cellStyle name="强调文字颜色 5 27" xfId="1046"/>
    <cellStyle name="强调文字颜色 5 28" xfId="1651"/>
    <cellStyle name="强调文字颜色 5 29" xfId="1652"/>
    <cellStyle name="强调文字颜色 5 3" xfId="1653"/>
    <cellStyle name="强调文字颜色 5 4" xfId="1654"/>
    <cellStyle name="强调文字颜色 5 5" xfId="1655"/>
    <cellStyle name="强调文字颜色 5 6 2" xfId="1656"/>
    <cellStyle name="强调文字颜色 5 7" xfId="1657"/>
    <cellStyle name="强调文字颜色 5 8" xfId="801"/>
    <cellStyle name="强调文字颜色 5 9" xfId="804"/>
    <cellStyle name="强调文字颜色 6 10" xfId="499"/>
    <cellStyle name="强调文字颜色 6 11" xfId="1658"/>
    <cellStyle name="强调文字颜色 6 12" xfId="1659"/>
    <cellStyle name="强调文字颜色 6 13" xfId="1660"/>
    <cellStyle name="强调文字颜色 6 14" xfId="1661"/>
    <cellStyle name="强调文字颜色 6 15" xfId="1663"/>
    <cellStyle name="强调文字颜色 6 16" xfId="1665"/>
    <cellStyle name="强调文字颜色 6 17" xfId="1667"/>
    <cellStyle name="强调文字颜色 6 18" xfId="1669"/>
    <cellStyle name="强调文字颜色 6 19" xfId="1671"/>
    <cellStyle name="强调文字颜色 6 2" xfId="1672"/>
    <cellStyle name="强调文字颜色 6 20" xfId="1662"/>
    <cellStyle name="强调文字颜色 6 21" xfId="1664"/>
    <cellStyle name="强调文字颜色 6 22" xfId="1666"/>
    <cellStyle name="强调文字颜色 6 23" xfId="1668"/>
    <cellStyle name="强调文字颜色 6 24" xfId="1670"/>
    <cellStyle name="强调文字颜色 6 25" xfId="1673"/>
    <cellStyle name="强调文字颜色 6 26" xfId="1062"/>
    <cellStyle name="强调文字颜色 6 27" xfId="1064"/>
    <cellStyle name="强调文字颜色 6 28" xfId="1674"/>
    <cellStyle name="强调文字颜色 6 29" xfId="1675"/>
    <cellStyle name="强调文字颜色 6 3" xfId="1676"/>
    <cellStyle name="强调文字颜色 6 4" xfId="1677"/>
    <cellStyle name="强调文字颜色 6 5" xfId="1678"/>
    <cellStyle name="强调文字颜色 6 6 2" xfId="1679"/>
    <cellStyle name="强调文字颜色 6 7" xfId="1680"/>
    <cellStyle name="强调文字颜色 6 8" xfId="807"/>
    <cellStyle name="强调文字颜色 6 9" xfId="810"/>
    <cellStyle name="标题 1 10" xfId="1681"/>
    <cellStyle name="标题 1 11" xfId="1682"/>
    <cellStyle name="标题 1 12" xfId="1683"/>
    <cellStyle name="标题 1 13" xfId="1684"/>
    <cellStyle name="标题 1 14" xfId="1685"/>
    <cellStyle name="标题 1 15" xfId="1687"/>
    <cellStyle name="标题 1 16" xfId="1450"/>
    <cellStyle name="标题 1 17" xfId="1453"/>
    <cellStyle name="标题 1 18" xfId="1689"/>
    <cellStyle name="标题 1 19" xfId="180"/>
    <cellStyle name="标题 1 2" xfId="1690"/>
    <cellStyle name="标题 1 20" xfId="1686"/>
    <cellStyle name="标题 1 21" xfId="1449"/>
    <cellStyle name="标题 1 22" xfId="1452"/>
    <cellStyle name="标题 1 23" xfId="1688"/>
    <cellStyle name="标题 1 24" xfId="179"/>
    <cellStyle name="标题 1 25" xfId="186"/>
    <cellStyle name="标题 1 26" xfId="1691"/>
    <cellStyle name="标题 1 27" xfId="1692"/>
    <cellStyle name="标题 1 28" xfId="1693"/>
    <cellStyle name="标题 1 3" xfId="1089"/>
    <cellStyle name="标题 1 4" xfId="1091"/>
    <cellStyle name="标题 1 5 2" xfId="1555"/>
    <cellStyle name="标题 1 6" xfId="1694"/>
    <cellStyle name="标题 1 7" xfId="1695"/>
    <cellStyle name="标题 1 8" xfId="360"/>
    <cellStyle name="标题 1 9" xfId="366"/>
    <cellStyle name="标题 10" xfId="1696"/>
    <cellStyle name="标题 11" xfId="1697"/>
    <cellStyle name="标题 12" xfId="1698"/>
    <cellStyle name="标题 13" xfId="1699"/>
    <cellStyle name="标题 14" xfId="1700"/>
    <cellStyle name="标题 15" xfId="1702"/>
    <cellStyle name="标题 16" xfId="1704"/>
    <cellStyle name="标题 17" xfId="1197"/>
    <cellStyle name="标题 18" xfId="1201"/>
    <cellStyle name="标题 19" xfId="1205"/>
    <cellStyle name="标题 2 10" xfId="1705"/>
    <cellStyle name="标题 2 11" xfId="1706"/>
    <cellStyle name="标题 2 12" xfId="1707"/>
    <cellStyle name="标题 2 13" xfId="1708"/>
    <cellStyle name="标题 2 14" xfId="1709"/>
    <cellStyle name="标题 2 15" xfId="1711"/>
    <cellStyle name="标题 2 16" xfId="1713"/>
    <cellStyle name="标题 2 17" xfId="1715"/>
    <cellStyle name="标题 2 18" xfId="1717"/>
    <cellStyle name="标题 2 19" xfId="1719"/>
    <cellStyle name="标题 2 2" xfId="1720"/>
    <cellStyle name="标题 2 20" xfId="1710"/>
    <cellStyle name="标题 2 21" xfId="1712"/>
    <cellStyle name="标题 2 22" xfId="1714"/>
    <cellStyle name="标题 2 23" xfId="1716"/>
    <cellStyle name="标题 2 24" xfId="1718"/>
    <cellStyle name="标题 2 25" xfId="1721"/>
    <cellStyle name="标题 2 26" xfId="1722"/>
    <cellStyle name="标题 2 27" xfId="1723"/>
    <cellStyle name="标题 2 28" xfId="1724"/>
    <cellStyle name="标题 2 3" xfId="1094"/>
    <cellStyle name="标题 2 4" xfId="1096"/>
    <cellStyle name="标题 2 5 2" xfId="1725"/>
    <cellStyle name="标题 2 6" xfId="1726"/>
    <cellStyle name="标题 2 7" xfId="1727"/>
    <cellStyle name="标题 2 8" xfId="57"/>
    <cellStyle name="标题 2 9" xfId="62"/>
    <cellStyle name="标题 20" xfId="1701"/>
    <cellStyle name="标题 21" xfId="1703"/>
    <cellStyle name="标题 22" xfId="1196"/>
    <cellStyle name="标题 23" xfId="1200"/>
    <cellStyle name="标题 24" xfId="1204"/>
    <cellStyle name="标题 25" xfId="1209"/>
    <cellStyle name="标题 26" xfId="1729"/>
    <cellStyle name="标题 27" xfId="1217"/>
    <cellStyle name="标题 28" xfId="1220"/>
    <cellStyle name="标题 29" xfId="1103"/>
    <cellStyle name="标题 3 10" xfId="1730"/>
    <cellStyle name="标题 3 11" xfId="1731"/>
    <cellStyle name="标题 3 12" xfId="1732"/>
    <cellStyle name="标题 3 13" xfId="1733"/>
    <cellStyle name="标题 3 14" xfId="1734"/>
    <cellStyle name="标题 3 15" xfId="1736"/>
    <cellStyle name="标题 3 16" xfId="945"/>
    <cellStyle name="标题 3 17" xfId="948"/>
    <cellStyle name="标题 3 18" xfId="1738"/>
    <cellStyle name="标题 3 19" xfId="1740"/>
    <cellStyle name="标题 3 2" xfId="1741"/>
    <cellStyle name="标题 3 20" xfId="1735"/>
    <cellStyle name="标题 3 21" xfId="944"/>
    <cellStyle name="标题 3 22" xfId="947"/>
    <cellStyle name="标题 3 23" xfId="1737"/>
    <cellStyle name="标题 3 24" xfId="1739"/>
    <cellStyle name="标题 3 25" xfId="1742"/>
    <cellStyle name="标题 3 26" xfId="1743"/>
    <cellStyle name="标题 3 27" xfId="1744"/>
    <cellStyle name="标题 3 28" xfId="1745"/>
    <cellStyle name="标题 3 3" xfId="1746"/>
    <cellStyle name="标题 3 4" xfId="1747"/>
    <cellStyle name="标题 3 5 2" xfId="1748"/>
    <cellStyle name="标题 3 6" xfId="1749"/>
    <cellStyle name="标题 3 7" xfId="1750"/>
    <cellStyle name="标题 3 8" xfId="1751"/>
    <cellStyle name="标题 3 9" xfId="1752"/>
    <cellStyle name="标题 30" xfId="1208"/>
    <cellStyle name="标题 31" xfId="1728"/>
    <cellStyle name="标题 4 10" xfId="1753"/>
    <cellStyle name="标题 4 11" xfId="1755"/>
    <cellStyle name="标题 4 12" xfId="1756"/>
    <cellStyle name="标题 4 13" xfId="1757"/>
    <cellStyle name="标题 4 14" xfId="1758"/>
    <cellStyle name="标题 4 15" xfId="1760"/>
    <cellStyle name="标题 4 16" xfId="1762"/>
    <cellStyle name="标题 4 17" xfId="1764"/>
    <cellStyle name="标题 4 18" xfId="1766"/>
    <cellStyle name="标题 4 19" xfId="1768"/>
    <cellStyle name="标题 4 2" xfId="1769"/>
    <cellStyle name="标题 4 20" xfId="1759"/>
    <cellStyle name="标题 4 21" xfId="1761"/>
    <cellStyle name="标题 4 22" xfId="1763"/>
    <cellStyle name="标题 4 23" xfId="1765"/>
    <cellStyle name="标题 4 24" xfId="1767"/>
    <cellStyle name="标题 4 25" xfId="1770"/>
    <cellStyle name="标题 4 26" xfId="1771"/>
    <cellStyle name="标题 4 27" xfId="1772"/>
    <cellStyle name="标题 4 28" xfId="1773"/>
    <cellStyle name="标题 4 3" xfId="1774"/>
    <cellStyle name="标题 4 4" xfId="1775"/>
    <cellStyle name="标题 4 5 2" xfId="1776"/>
    <cellStyle name="标题 4 6" xfId="1777"/>
    <cellStyle name="标题 4 7" xfId="1778"/>
    <cellStyle name="标题 4 8" xfId="1779"/>
    <cellStyle name="标题 4 9" xfId="1780"/>
    <cellStyle name="标题 5" xfId="1781"/>
    <cellStyle name="标题 6" xfId="1782"/>
    <cellStyle name="标题 7" xfId="1783"/>
    <cellStyle name="标题 8 2" xfId="1475"/>
    <cellStyle name="标题 9" xfId="1784"/>
    <cellStyle name="样式 1" xfId="21"/>
    <cellStyle name="检查单元格 10" xfId="1785"/>
    <cellStyle name="检查单元格 11" xfId="1786"/>
    <cellStyle name="检查单元格 12" xfId="1787"/>
    <cellStyle name="检查单元格 13" xfId="1788"/>
    <cellStyle name="检查单元格 14" xfId="1789"/>
    <cellStyle name="检查单元格 15" xfId="172"/>
    <cellStyle name="检查单元格 16" xfId="616"/>
    <cellStyle name="检查单元格 17" xfId="1791"/>
    <cellStyle name="检查单元格 18" xfId="1793"/>
    <cellStyle name="检查单元格 19" xfId="1295"/>
    <cellStyle name="检查单元格 2" xfId="573"/>
    <cellStyle name="检查单元格 20" xfId="171"/>
    <cellStyle name="检查单元格 21" xfId="615"/>
    <cellStyle name="检查单元格 22" xfId="1790"/>
    <cellStyle name="检查单元格 23" xfId="1792"/>
    <cellStyle name="检查单元格 24" xfId="1294"/>
    <cellStyle name="检查单元格 25" xfId="1794"/>
    <cellStyle name="检查单元格 26" xfId="1795"/>
    <cellStyle name="检查单元格 27" xfId="1796"/>
    <cellStyle name="检查单元格 28" xfId="1797"/>
    <cellStyle name="检查单元格 29" xfId="1798"/>
    <cellStyle name="检查单元格 3" xfId="1799"/>
    <cellStyle name="检查单元格 4" xfId="1800"/>
    <cellStyle name="检查单元格 5" xfId="1801"/>
    <cellStyle name="检查单元格 6 2" xfId="38"/>
    <cellStyle name="检查单元格 7" xfId="1802"/>
    <cellStyle name="检查单元格 8" xfId="1803"/>
    <cellStyle name="检查单元格 9" xfId="1804"/>
    <cellStyle name="汇总 10" xfId="1598"/>
    <cellStyle name="汇总 11" xfId="1600"/>
    <cellStyle name="汇总 12" xfId="1602"/>
    <cellStyle name="汇总 13" xfId="1604"/>
    <cellStyle name="汇总 14" xfId="1606"/>
    <cellStyle name="汇总 15" xfId="1610"/>
    <cellStyle name="汇总 16" xfId="1487"/>
    <cellStyle name="汇总 17" xfId="1492"/>
    <cellStyle name="汇总 18" xfId="1614"/>
    <cellStyle name="汇总 19" xfId="1619"/>
    <cellStyle name="汇总 2" xfId="1805"/>
    <cellStyle name="汇总 20" xfId="1609"/>
    <cellStyle name="汇总 21" xfId="1486"/>
    <cellStyle name="汇总 22" xfId="1491"/>
    <cellStyle name="汇总 23" xfId="1613"/>
    <cellStyle name="汇总 24" xfId="1618"/>
    <cellStyle name="汇总 25" xfId="1621"/>
    <cellStyle name="汇总 26" xfId="1623"/>
    <cellStyle name="汇总 27" xfId="1625"/>
    <cellStyle name="汇总 28" xfId="1627"/>
    <cellStyle name="汇总 3" xfId="1806"/>
    <cellStyle name="汇总 4" xfId="1807"/>
    <cellStyle name="汇总 5 2" xfId="1808"/>
    <cellStyle name="汇总 6" xfId="1809"/>
    <cellStyle name="汇总 7" xfId="1810"/>
    <cellStyle name="汇总 8" xfId="1811"/>
    <cellStyle name="汇总 9" xfId="1812"/>
    <cellStyle name="注释 10" xfId="1312"/>
    <cellStyle name="注释 11" xfId="1315"/>
    <cellStyle name="注释 12" xfId="1318"/>
    <cellStyle name="注释 13" xfId="1321"/>
    <cellStyle name="注释 14" xfId="1324"/>
    <cellStyle name="注释 15" xfId="1329"/>
    <cellStyle name="注释 16" xfId="1334"/>
    <cellStyle name="注释 17" xfId="1339"/>
    <cellStyle name="注释 18" xfId="1343"/>
    <cellStyle name="注释 19" xfId="1348"/>
    <cellStyle name="注释 2" xfId="1813"/>
    <cellStyle name="注释 20" xfId="1328"/>
    <cellStyle name="注释 21" xfId="1333"/>
    <cellStyle name="注释 22" xfId="1338"/>
    <cellStyle name="注释 23" xfId="1342"/>
    <cellStyle name="注释 24" xfId="1347"/>
    <cellStyle name="注释 25" xfId="1350"/>
    <cellStyle name="注释 26" xfId="1352"/>
    <cellStyle name="注释 27" xfId="1354"/>
    <cellStyle name="注释 28" xfId="1356"/>
    <cellStyle name="注释 29" xfId="1814"/>
    <cellStyle name="注释 3" xfId="1815"/>
    <cellStyle name="注释 4" xfId="1816"/>
    <cellStyle name="注释 5" xfId="1817"/>
    <cellStyle name="注释 6 2" xfId="1818"/>
    <cellStyle name="注释 7" xfId="1041"/>
    <cellStyle name="注释 8" xfId="1043"/>
    <cellStyle name="注释 9" xfId="1819"/>
    <cellStyle name="百分比 2" xfId="1820"/>
    <cellStyle name="着色 1 2" xfId="365"/>
    <cellStyle name="着色 5 2" xfId="1821"/>
    <cellStyle name="解释性文本 10" xfId="1822"/>
    <cellStyle name="解释性文本 11" xfId="1823"/>
    <cellStyle name="解释性文本 12" xfId="1824"/>
    <cellStyle name="解释性文本 13" xfId="1825"/>
    <cellStyle name="解释性文本 14" xfId="1826"/>
    <cellStyle name="解释性文本 15" xfId="1828"/>
    <cellStyle name="解释性文本 16" xfId="1830"/>
    <cellStyle name="解释性文本 17" xfId="1832"/>
    <cellStyle name="解释性文本 18" xfId="1834"/>
    <cellStyle name="解释性文本 19" xfId="1836"/>
    <cellStyle name="解释性文本 2" xfId="1837"/>
    <cellStyle name="解释性文本 20" xfId="1827"/>
    <cellStyle name="解释性文本 21" xfId="1829"/>
    <cellStyle name="解释性文本 22" xfId="1831"/>
    <cellStyle name="解释性文本 23" xfId="1833"/>
    <cellStyle name="解释性文本 24" xfId="1835"/>
    <cellStyle name="解释性文本 25" xfId="1838"/>
    <cellStyle name="解释性文本 26" xfId="1839"/>
    <cellStyle name="解释性文本 27" xfId="1840"/>
    <cellStyle name="解释性文本 28" xfId="1841"/>
    <cellStyle name="解释性文本 3" xfId="1842"/>
    <cellStyle name="解释性文本 4" xfId="1843"/>
    <cellStyle name="解释性文本 5 2" xfId="1844"/>
    <cellStyle name="解释性文本 6" xfId="1387"/>
    <cellStyle name="解释性文本 7" xfId="1389"/>
    <cellStyle name="解释性文本 8" xfId="1391"/>
    <cellStyle name="解释性文本 9" xfId="1845"/>
    <cellStyle name="警告文本 10" xfId="1846"/>
    <cellStyle name="警告文本 11" xfId="1847"/>
    <cellStyle name="警告文本 12" xfId="1848"/>
    <cellStyle name="警告文本 13" xfId="1849"/>
    <cellStyle name="警告文本 14" xfId="146"/>
    <cellStyle name="警告文本 15" xfId="162"/>
    <cellStyle name="警告文本 16" xfId="1851"/>
    <cellStyle name="警告文本 17" xfId="1853"/>
    <cellStyle name="警告文本 18" xfId="1855"/>
    <cellStyle name="警告文本 19" xfId="1857"/>
    <cellStyle name="警告文本 2" xfId="1858"/>
    <cellStyle name="警告文本 20" xfId="161"/>
    <cellStyle name="警告文本 21" xfId="1850"/>
    <cellStyle name="警告文本 22" xfId="1852"/>
    <cellStyle name="警告文本 23" xfId="1854"/>
    <cellStyle name="警告文本 24" xfId="1856"/>
    <cellStyle name="警告文本 25" xfId="1859"/>
    <cellStyle name="警告文本 26" xfId="1860"/>
    <cellStyle name="警告文本 27" xfId="1861"/>
    <cellStyle name="警告文本 28" xfId="1862"/>
    <cellStyle name="警告文本 3" xfId="1863"/>
    <cellStyle name="警告文本 4" xfId="1864"/>
    <cellStyle name="警告文本 5 2" xfId="1865"/>
    <cellStyle name="警告文本 6" xfId="1866"/>
    <cellStyle name="警告文本 7" xfId="1867"/>
    <cellStyle name="警告文本 8" xfId="1868"/>
    <cellStyle name="警告文本 9" xfId="1869"/>
    <cellStyle name="计算 10" xfId="1870"/>
    <cellStyle name="计算 11" xfId="1871"/>
    <cellStyle name="计算 12" xfId="1872"/>
    <cellStyle name="计算 13" xfId="1873"/>
    <cellStyle name="计算 14" xfId="916"/>
    <cellStyle name="计算 15" xfId="919"/>
    <cellStyle name="计算 16" xfId="1875"/>
    <cellStyle name="计算 17" xfId="1877"/>
    <cellStyle name="计算 18" xfId="1879"/>
    <cellStyle name="计算 19" xfId="1881"/>
    <cellStyle name="计算 2" xfId="1882"/>
    <cellStyle name="计算 20" xfId="918"/>
    <cellStyle name="计算 21" xfId="1874"/>
    <cellStyle name="计算 22" xfId="1876"/>
    <cellStyle name="计算 23" xfId="1878"/>
    <cellStyle name="计算 24" xfId="1880"/>
    <cellStyle name="计算 25" xfId="1883"/>
    <cellStyle name="计算 26" xfId="1884"/>
    <cellStyle name="计算 27" xfId="1885"/>
    <cellStyle name="计算 28" xfId="1886"/>
    <cellStyle name="计算 29" xfId="1887"/>
    <cellStyle name="计算 3" xfId="1888"/>
    <cellStyle name="计算 4" xfId="1889"/>
    <cellStyle name="计算 5" xfId="1890"/>
    <cellStyle name="计算 6 2" xfId="1891"/>
    <cellStyle name="计算 7" xfId="1892"/>
    <cellStyle name="计算 8" xfId="838"/>
    <cellStyle name="计算 9" xfId="842"/>
    <cellStyle name="货币 2" xfId="1893"/>
    <cellStyle name="货币 3" xfId="1894"/>
    <cellStyle name="货币 4" xfId="1895"/>
    <cellStyle name="货币 5" xfId="1896"/>
    <cellStyle name="输入 10" xfId="788"/>
    <cellStyle name="输入 11" xfId="793"/>
    <cellStyle name="输入 12" xfId="1897"/>
    <cellStyle name="输入 13" xfId="1898"/>
    <cellStyle name="输入 14" xfId="37"/>
    <cellStyle name="输入 15" xfId="1900"/>
    <cellStyle name="输入 16" xfId="1902"/>
    <cellStyle name="输入 17" xfId="1904"/>
    <cellStyle name="输入 18" xfId="1906"/>
    <cellStyle name="输入 19" xfId="1908"/>
    <cellStyle name="输入 2" xfId="1480"/>
    <cellStyle name="输入 20" xfId="1899"/>
    <cellStyle name="输入 21" xfId="1901"/>
    <cellStyle name="输入 22" xfId="1903"/>
    <cellStyle name="输入 23" xfId="1905"/>
    <cellStyle name="输入 24" xfId="1907"/>
    <cellStyle name="输入 25" xfId="1213"/>
    <cellStyle name="输入 26" xfId="1215"/>
    <cellStyle name="输入 27" xfId="1909"/>
    <cellStyle name="输入 28" xfId="1910"/>
    <cellStyle name="输入 29" xfId="1911"/>
    <cellStyle name="输入 3" xfId="1484"/>
    <cellStyle name="输入 4" xfId="1912"/>
    <cellStyle name="输入 5" xfId="1913"/>
    <cellStyle name="输入 6 2" xfId="1914"/>
    <cellStyle name="输入 7" xfId="1915"/>
    <cellStyle name="输入 8" xfId="1916"/>
    <cellStyle name="输入 9" xfId="1917"/>
    <cellStyle name="输出 10" xfId="1918"/>
    <cellStyle name="输出 11" xfId="1919"/>
    <cellStyle name="输出 12" xfId="1920"/>
    <cellStyle name="输出 13" xfId="1921"/>
    <cellStyle name="输出 14" xfId="1922"/>
    <cellStyle name="输出 15" xfId="1924"/>
    <cellStyle name="输出 16" xfId="1926"/>
    <cellStyle name="输出 17" xfId="1928"/>
    <cellStyle name="输出 18" xfId="1930"/>
    <cellStyle name="输出 19" xfId="1932"/>
    <cellStyle name="输出 2" xfId="1933"/>
    <cellStyle name="输出 20" xfId="1923"/>
    <cellStyle name="输出 21" xfId="1925"/>
    <cellStyle name="输出 22" xfId="1927"/>
    <cellStyle name="输出 23" xfId="1929"/>
    <cellStyle name="输出 24" xfId="1931"/>
    <cellStyle name="输出 25" xfId="1934"/>
    <cellStyle name="输出 26" xfId="1935"/>
    <cellStyle name="输出 27" xfId="1936"/>
    <cellStyle name="输出 28" xfId="927"/>
    <cellStyle name="输出 29" xfId="929"/>
    <cellStyle name="输出 3" xfId="1937"/>
    <cellStyle name="输出 4" xfId="1938"/>
    <cellStyle name="输出 5" xfId="1939"/>
    <cellStyle name="输出 6 2" xfId="1754"/>
    <cellStyle name="输出 7" xfId="1940"/>
    <cellStyle name="输出 8" xfId="1941"/>
    <cellStyle name="输出 9" xfId="1942"/>
    <cellStyle name="适中 10" xfId="831"/>
    <cellStyle name="适中 11" xfId="1943"/>
    <cellStyle name="适中 12" xfId="1944"/>
    <cellStyle name="适中 13" xfId="1945"/>
    <cellStyle name="适中 14" xfId="1946"/>
    <cellStyle name="适中 15" xfId="1948"/>
    <cellStyle name="适中 16" xfId="1950"/>
    <cellStyle name="适中 17" xfId="1952"/>
    <cellStyle name="适中 18" xfId="1954"/>
    <cellStyle name="适中 19" xfId="1956"/>
    <cellStyle name="适中 2" xfId="630"/>
    <cellStyle name="适中 20" xfId="1947"/>
    <cellStyle name="适中 21" xfId="1949"/>
    <cellStyle name="适中 22" xfId="1951"/>
    <cellStyle name="适中 23" xfId="1953"/>
    <cellStyle name="适中 24" xfId="1955"/>
    <cellStyle name="适中 25" xfId="1957"/>
    <cellStyle name="适中 26" xfId="102"/>
    <cellStyle name="适中 27" xfId="121"/>
    <cellStyle name="适中 28" xfId="1958"/>
    <cellStyle name="适中 29" xfId="1959"/>
    <cellStyle name="适中 3" xfId="635"/>
    <cellStyle name="适中 4" xfId="1960"/>
    <cellStyle name="适中 5" xfId="1961"/>
    <cellStyle name="适中 6 2" xfId="1962"/>
    <cellStyle name="适中 7" xfId="1963"/>
    <cellStyle name="适中 8" xfId="1964"/>
    <cellStyle name="适中 9" xfId="1965"/>
    <cellStyle name="链接单元格 10" xfId="1966"/>
    <cellStyle name="链接单元格 11" xfId="1967"/>
    <cellStyle name="链接单元格 12" xfId="1968"/>
    <cellStyle name="链接单元格 13" xfId="1969"/>
    <cellStyle name="链接单元格 14" xfId="1970"/>
    <cellStyle name="链接单元格 15" xfId="1972"/>
    <cellStyle name="链接单元格 16" xfId="1974"/>
    <cellStyle name="链接单元格 17" xfId="1976"/>
    <cellStyle name="链接单元格 18" xfId="1978"/>
    <cellStyle name="链接单元格 19" xfId="1980"/>
    <cellStyle name="链接单元格 2" xfId="1981"/>
    <cellStyle name="链接单元格 20" xfId="1971"/>
    <cellStyle name="链接单元格 21" xfId="1973"/>
    <cellStyle name="链接单元格 22" xfId="1975"/>
    <cellStyle name="链接单元格 23" xfId="1977"/>
    <cellStyle name="链接单元格 24" xfId="1979"/>
    <cellStyle name="链接单元格 25" xfId="1982"/>
    <cellStyle name="链接单元格 26" xfId="1983"/>
    <cellStyle name="链接单元格 27" xfId="1984"/>
    <cellStyle name="链接单元格 28" xfId="1055"/>
    <cellStyle name="链接单元格 3" xfId="1985"/>
    <cellStyle name="链接单元格 4" xfId="1986"/>
    <cellStyle name="链接单元格 5 2" xfId="1987"/>
    <cellStyle name="链接单元格 6" xfId="1988"/>
    <cellStyle name="链接单元格 7" xfId="1524"/>
    <cellStyle name="链接单元格 8" xfId="1526"/>
    <cellStyle name="链接单元格 9" xfId="1528"/>
  </cellStyles>
  <dxfs count="0"/>
  <tableStyles count="0" defaultTableStyle="TableStyleMedium2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3.png"/><Relationship Id="rId18" Type="http://schemas.openxmlformats.org/officeDocument/2006/relationships/image" Target="../media/image298.png"/><Relationship Id="rId26" Type="http://schemas.openxmlformats.org/officeDocument/2006/relationships/image" Target="../media/image306.png"/><Relationship Id="rId3" Type="http://schemas.openxmlformats.org/officeDocument/2006/relationships/image" Target="../media/image283.png"/><Relationship Id="rId21" Type="http://schemas.openxmlformats.org/officeDocument/2006/relationships/image" Target="../media/image301.png"/><Relationship Id="rId7" Type="http://schemas.openxmlformats.org/officeDocument/2006/relationships/image" Target="../media/image287.png"/><Relationship Id="rId12" Type="http://schemas.openxmlformats.org/officeDocument/2006/relationships/image" Target="../media/image292.png"/><Relationship Id="rId17" Type="http://schemas.openxmlformats.org/officeDocument/2006/relationships/image" Target="../media/image297.png"/><Relationship Id="rId25" Type="http://schemas.openxmlformats.org/officeDocument/2006/relationships/image" Target="../media/image305.jpeg"/><Relationship Id="rId33" Type="http://schemas.openxmlformats.org/officeDocument/2006/relationships/image" Target="../media/image35.png"/><Relationship Id="rId2" Type="http://schemas.openxmlformats.org/officeDocument/2006/relationships/image" Target="../media/image282.png"/><Relationship Id="rId16" Type="http://schemas.openxmlformats.org/officeDocument/2006/relationships/image" Target="../media/image296.png"/><Relationship Id="rId20" Type="http://schemas.openxmlformats.org/officeDocument/2006/relationships/image" Target="../media/image300.jpeg"/><Relationship Id="rId29" Type="http://schemas.openxmlformats.org/officeDocument/2006/relationships/image" Target="../media/image309.emf"/><Relationship Id="rId1" Type="http://schemas.openxmlformats.org/officeDocument/2006/relationships/image" Target="../media/image281.png"/><Relationship Id="rId6" Type="http://schemas.openxmlformats.org/officeDocument/2006/relationships/image" Target="../media/image286.png"/><Relationship Id="rId11" Type="http://schemas.openxmlformats.org/officeDocument/2006/relationships/image" Target="../media/image291.png"/><Relationship Id="rId24" Type="http://schemas.openxmlformats.org/officeDocument/2006/relationships/image" Target="../media/image304.jpeg"/><Relationship Id="rId32" Type="http://schemas.openxmlformats.org/officeDocument/2006/relationships/image" Target="../media/image34.png"/><Relationship Id="rId5" Type="http://schemas.openxmlformats.org/officeDocument/2006/relationships/image" Target="../media/image285.png"/><Relationship Id="rId15" Type="http://schemas.openxmlformats.org/officeDocument/2006/relationships/image" Target="../media/image295.png"/><Relationship Id="rId23" Type="http://schemas.openxmlformats.org/officeDocument/2006/relationships/image" Target="../media/image303.jpeg"/><Relationship Id="rId28" Type="http://schemas.openxmlformats.org/officeDocument/2006/relationships/image" Target="../media/image308.emf"/><Relationship Id="rId10" Type="http://schemas.openxmlformats.org/officeDocument/2006/relationships/image" Target="../media/image290.png"/><Relationship Id="rId19" Type="http://schemas.openxmlformats.org/officeDocument/2006/relationships/image" Target="../media/image299.png"/><Relationship Id="rId31" Type="http://schemas.openxmlformats.org/officeDocument/2006/relationships/image" Target="../media/image311.png"/><Relationship Id="rId4" Type="http://schemas.openxmlformats.org/officeDocument/2006/relationships/image" Target="../media/image284.png"/><Relationship Id="rId9" Type="http://schemas.openxmlformats.org/officeDocument/2006/relationships/image" Target="../media/image289.png"/><Relationship Id="rId14" Type="http://schemas.openxmlformats.org/officeDocument/2006/relationships/image" Target="../media/image294.png"/><Relationship Id="rId22" Type="http://schemas.openxmlformats.org/officeDocument/2006/relationships/image" Target="../media/image302.png"/><Relationship Id="rId27" Type="http://schemas.openxmlformats.org/officeDocument/2006/relationships/image" Target="../media/image307.png"/><Relationship Id="rId30" Type="http://schemas.openxmlformats.org/officeDocument/2006/relationships/image" Target="../media/image310.png"/><Relationship Id="rId8" Type="http://schemas.openxmlformats.org/officeDocument/2006/relationships/image" Target="../media/image28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9.png"/><Relationship Id="rId13" Type="http://schemas.openxmlformats.org/officeDocument/2006/relationships/image" Target="../media/image34.png"/><Relationship Id="rId3" Type="http://schemas.openxmlformats.org/officeDocument/2006/relationships/image" Target="../media/image314.png"/><Relationship Id="rId7" Type="http://schemas.openxmlformats.org/officeDocument/2006/relationships/image" Target="../media/image318.png"/><Relationship Id="rId12" Type="http://schemas.openxmlformats.org/officeDocument/2006/relationships/image" Target="../media/image323.jpeg"/><Relationship Id="rId2" Type="http://schemas.openxmlformats.org/officeDocument/2006/relationships/image" Target="../media/image313.png"/><Relationship Id="rId1" Type="http://schemas.openxmlformats.org/officeDocument/2006/relationships/image" Target="../media/image312.png"/><Relationship Id="rId6" Type="http://schemas.openxmlformats.org/officeDocument/2006/relationships/image" Target="../media/image317.png"/><Relationship Id="rId11" Type="http://schemas.openxmlformats.org/officeDocument/2006/relationships/image" Target="../media/image322.png"/><Relationship Id="rId5" Type="http://schemas.openxmlformats.org/officeDocument/2006/relationships/image" Target="../media/image316.png"/><Relationship Id="rId10" Type="http://schemas.openxmlformats.org/officeDocument/2006/relationships/image" Target="../media/image321.png"/><Relationship Id="rId4" Type="http://schemas.openxmlformats.org/officeDocument/2006/relationships/image" Target="../media/image315.png"/><Relationship Id="rId9" Type="http://schemas.openxmlformats.org/officeDocument/2006/relationships/image" Target="../media/image320.png"/><Relationship Id="rId1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.jpeg"/><Relationship Id="rId7" Type="http://schemas.openxmlformats.org/officeDocument/2006/relationships/image" Target="../media/image34.png"/><Relationship Id="rId2" Type="http://schemas.openxmlformats.org/officeDocument/2006/relationships/image" Target="../media/image36.jpeg"/><Relationship Id="rId1" Type="http://schemas.openxmlformats.org/officeDocument/2006/relationships/image" Target="../media/image1.jpe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jpeg"/><Relationship Id="rId5" Type="http://schemas.openxmlformats.org/officeDocument/2006/relationships/image" Target="../media/image44.png"/><Relationship Id="rId15" Type="http://schemas.openxmlformats.org/officeDocument/2006/relationships/image" Target="../media/image35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jpeg"/><Relationship Id="rId14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jpeg"/><Relationship Id="rId18" Type="http://schemas.openxmlformats.org/officeDocument/2006/relationships/image" Target="../media/image70.png"/><Relationship Id="rId26" Type="http://schemas.openxmlformats.org/officeDocument/2006/relationships/image" Target="../media/image35.png"/><Relationship Id="rId3" Type="http://schemas.openxmlformats.org/officeDocument/2006/relationships/image" Target="../media/image55.png"/><Relationship Id="rId21" Type="http://schemas.openxmlformats.org/officeDocument/2006/relationships/image" Target="../media/image73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34.png"/><Relationship Id="rId2" Type="http://schemas.openxmlformats.org/officeDocument/2006/relationships/image" Target="../media/image54.jpe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35.pn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34.pn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jpe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8.png"/><Relationship Id="rId21" Type="http://schemas.openxmlformats.org/officeDocument/2006/relationships/image" Target="../media/image113.png"/><Relationship Id="rId42" Type="http://schemas.openxmlformats.org/officeDocument/2006/relationships/image" Target="../media/image134.png"/><Relationship Id="rId47" Type="http://schemas.openxmlformats.org/officeDocument/2006/relationships/image" Target="../media/image139.png"/><Relationship Id="rId63" Type="http://schemas.openxmlformats.org/officeDocument/2006/relationships/image" Target="../media/image155.png"/><Relationship Id="rId68" Type="http://schemas.openxmlformats.org/officeDocument/2006/relationships/image" Target="../media/image160.png"/><Relationship Id="rId84" Type="http://schemas.openxmlformats.org/officeDocument/2006/relationships/image" Target="../media/image176.png"/><Relationship Id="rId89" Type="http://schemas.openxmlformats.org/officeDocument/2006/relationships/image" Target="../media/image35.png"/><Relationship Id="rId16" Type="http://schemas.openxmlformats.org/officeDocument/2006/relationships/image" Target="../media/image108.png"/><Relationship Id="rId11" Type="http://schemas.openxmlformats.org/officeDocument/2006/relationships/image" Target="../media/image103.png"/><Relationship Id="rId32" Type="http://schemas.openxmlformats.org/officeDocument/2006/relationships/image" Target="../media/image124.png"/><Relationship Id="rId37" Type="http://schemas.openxmlformats.org/officeDocument/2006/relationships/image" Target="../media/image129.png"/><Relationship Id="rId53" Type="http://schemas.openxmlformats.org/officeDocument/2006/relationships/image" Target="../media/image145.png"/><Relationship Id="rId58" Type="http://schemas.openxmlformats.org/officeDocument/2006/relationships/image" Target="../media/image150.png"/><Relationship Id="rId74" Type="http://schemas.openxmlformats.org/officeDocument/2006/relationships/image" Target="../media/image166.png"/><Relationship Id="rId79" Type="http://schemas.openxmlformats.org/officeDocument/2006/relationships/image" Target="../media/image171.png"/><Relationship Id="rId5" Type="http://schemas.openxmlformats.org/officeDocument/2006/relationships/image" Target="../media/image97.png"/><Relationship Id="rId14" Type="http://schemas.openxmlformats.org/officeDocument/2006/relationships/image" Target="../media/image106.png"/><Relationship Id="rId22" Type="http://schemas.openxmlformats.org/officeDocument/2006/relationships/image" Target="../media/image114.png"/><Relationship Id="rId27" Type="http://schemas.openxmlformats.org/officeDocument/2006/relationships/image" Target="../media/image119.png"/><Relationship Id="rId30" Type="http://schemas.openxmlformats.org/officeDocument/2006/relationships/image" Target="../media/image122.png"/><Relationship Id="rId35" Type="http://schemas.openxmlformats.org/officeDocument/2006/relationships/image" Target="../media/image127.png"/><Relationship Id="rId43" Type="http://schemas.openxmlformats.org/officeDocument/2006/relationships/image" Target="../media/image135.png"/><Relationship Id="rId48" Type="http://schemas.openxmlformats.org/officeDocument/2006/relationships/image" Target="../media/image140.png"/><Relationship Id="rId56" Type="http://schemas.openxmlformats.org/officeDocument/2006/relationships/image" Target="../media/image148.jpeg"/><Relationship Id="rId64" Type="http://schemas.openxmlformats.org/officeDocument/2006/relationships/image" Target="../media/image156.png"/><Relationship Id="rId69" Type="http://schemas.openxmlformats.org/officeDocument/2006/relationships/image" Target="../media/image161.jpeg"/><Relationship Id="rId77" Type="http://schemas.openxmlformats.org/officeDocument/2006/relationships/image" Target="../media/image169.png"/><Relationship Id="rId8" Type="http://schemas.openxmlformats.org/officeDocument/2006/relationships/image" Target="../media/image100.png"/><Relationship Id="rId51" Type="http://schemas.openxmlformats.org/officeDocument/2006/relationships/image" Target="../media/image143.png"/><Relationship Id="rId72" Type="http://schemas.openxmlformats.org/officeDocument/2006/relationships/image" Target="../media/image164.jpeg"/><Relationship Id="rId80" Type="http://schemas.openxmlformats.org/officeDocument/2006/relationships/image" Target="../media/image172.png"/><Relationship Id="rId85" Type="http://schemas.openxmlformats.org/officeDocument/2006/relationships/image" Target="../media/image177.png"/><Relationship Id="rId3" Type="http://schemas.openxmlformats.org/officeDocument/2006/relationships/image" Target="../media/image95.png"/><Relationship Id="rId12" Type="http://schemas.openxmlformats.org/officeDocument/2006/relationships/image" Target="../media/image104.png"/><Relationship Id="rId17" Type="http://schemas.openxmlformats.org/officeDocument/2006/relationships/image" Target="../media/image109.png"/><Relationship Id="rId25" Type="http://schemas.openxmlformats.org/officeDocument/2006/relationships/image" Target="../media/image117.png"/><Relationship Id="rId33" Type="http://schemas.openxmlformats.org/officeDocument/2006/relationships/image" Target="../media/image125.png"/><Relationship Id="rId38" Type="http://schemas.openxmlformats.org/officeDocument/2006/relationships/image" Target="../media/image130.png"/><Relationship Id="rId46" Type="http://schemas.openxmlformats.org/officeDocument/2006/relationships/image" Target="../media/image138.png"/><Relationship Id="rId59" Type="http://schemas.openxmlformats.org/officeDocument/2006/relationships/image" Target="../media/image151.png"/><Relationship Id="rId67" Type="http://schemas.openxmlformats.org/officeDocument/2006/relationships/image" Target="../media/image159.jpeg"/><Relationship Id="rId20" Type="http://schemas.openxmlformats.org/officeDocument/2006/relationships/image" Target="../media/image112.png"/><Relationship Id="rId41" Type="http://schemas.openxmlformats.org/officeDocument/2006/relationships/image" Target="../media/image133.png"/><Relationship Id="rId54" Type="http://schemas.openxmlformats.org/officeDocument/2006/relationships/image" Target="../media/image146.png"/><Relationship Id="rId62" Type="http://schemas.openxmlformats.org/officeDocument/2006/relationships/image" Target="../media/image154.png"/><Relationship Id="rId70" Type="http://schemas.openxmlformats.org/officeDocument/2006/relationships/image" Target="../media/image162.png"/><Relationship Id="rId75" Type="http://schemas.openxmlformats.org/officeDocument/2006/relationships/image" Target="../media/image167.png"/><Relationship Id="rId83" Type="http://schemas.openxmlformats.org/officeDocument/2006/relationships/image" Target="../media/image175.png"/><Relationship Id="rId88" Type="http://schemas.openxmlformats.org/officeDocument/2006/relationships/image" Target="../media/image34.png"/><Relationship Id="rId1" Type="http://schemas.openxmlformats.org/officeDocument/2006/relationships/image" Target="../media/image93.png"/><Relationship Id="rId6" Type="http://schemas.openxmlformats.org/officeDocument/2006/relationships/image" Target="../media/image98.png"/><Relationship Id="rId15" Type="http://schemas.openxmlformats.org/officeDocument/2006/relationships/image" Target="../media/image107.png"/><Relationship Id="rId23" Type="http://schemas.openxmlformats.org/officeDocument/2006/relationships/image" Target="../media/image115.png"/><Relationship Id="rId28" Type="http://schemas.openxmlformats.org/officeDocument/2006/relationships/image" Target="../media/image120.jpeg"/><Relationship Id="rId36" Type="http://schemas.openxmlformats.org/officeDocument/2006/relationships/image" Target="../media/image128.png"/><Relationship Id="rId49" Type="http://schemas.openxmlformats.org/officeDocument/2006/relationships/image" Target="../media/image141.png"/><Relationship Id="rId57" Type="http://schemas.openxmlformats.org/officeDocument/2006/relationships/image" Target="../media/image149.jpeg"/><Relationship Id="rId10" Type="http://schemas.openxmlformats.org/officeDocument/2006/relationships/image" Target="../media/image102.png"/><Relationship Id="rId31" Type="http://schemas.openxmlformats.org/officeDocument/2006/relationships/image" Target="../media/image123.png"/><Relationship Id="rId44" Type="http://schemas.openxmlformats.org/officeDocument/2006/relationships/image" Target="../media/image136.png"/><Relationship Id="rId52" Type="http://schemas.openxmlformats.org/officeDocument/2006/relationships/image" Target="../media/image144.png"/><Relationship Id="rId60" Type="http://schemas.openxmlformats.org/officeDocument/2006/relationships/image" Target="../media/image152.png"/><Relationship Id="rId65" Type="http://schemas.openxmlformats.org/officeDocument/2006/relationships/image" Target="../media/image157.png"/><Relationship Id="rId73" Type="http://schemas.openxmlformats.org/officeDocument/2006/relationships/image" Target="../media/image165.png"/><Relationship Id="rId78" Type="http://schemas.openxmlformats.org/officeDocument/2006/relationships/image" Target="../media/image170.png"/><Relationship Id="rId81" Type="http://schemas.openxmlformats.org/officeDocument/2006/relationships/image" Target="../media/image173.png"/><Relationship Id="rId86" Type="http://schemas.openxmlformats.org/officeDocument/2006/relationships/image" Target="../media/image178.pn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3" Type="http://schemas.openxmlformats.org/officeDocument/2006/relationships/image" Target="../media/image105.png"/><Relationship Id="rId18" Type="http://schemas.openxmlformats.org/officeDocument/2006/relationships/image" Target="../media/image110.png"/><Relationship Id="rId39" Type="http://schemas.openxmlformats.org/officeDocument/2006/relationships/image" Target="../media/image131.png"/><Relationship Id="rId34" Type="http://schemas.openxmlformats.org/officeDocument/2006/relationships/image" Target="../media/image126.png"/><Relationship Id="rId50" Type="http://schemas.openxmlformats.org/officeDocument/2006/relationships/image" Target="../media/image142.png"/><Relationship Id="rId55" Type="http://schemas.openxmlformats.org/officeDocument/2006/relationships/image" Target="../media/image147.png"/><Relationship Id="rId76" Type="http://schemas.openxmlformats.org/officeDocument/2006/relationships/image" Target="../media/image168.png"/><Relationship Id="rId7" Type="http://schemas.openxmlformats.org/officeDocument/2006/relationships/image" Target="../media/image99.png"/><Relationship Id="rId71" Type="http://schemas.openxmlformats.org/officeDocument/2006/relationships/image" Target="../media/image163.png"/><Relationship Id="rId2" Type="http://schemas.openxmlformats.org/officeDocument/2006/relationships/image" Target="../media/image94.png"/><Relationship Id="rId29" Type="http://schemas.openxmlformats.org/officeDocument/2006/relationships/image" Target="../media/image121.png"/><Relationship Id="rId24" Type="http://schemas.openxmlformats.org/officeDocument/2006/relationships/image" Target="../media/image116.png"/><Relationship Id="rId40" Type="http://schemas.openxmlformats.org/officeDocument/2006/relationships/image" Target="../media/image132.png"/><Relationship Id="rId45" Type="http://schemas.openxmlformats.org/officeDocument/2006/relationships/image" Target="../media/image137.png"/><Relationship Id="rId66" Type="http://schemas.openxmlformats.org/officeDocument/2006/relationships/image" Target="../media/image158.png"/><Relationship Id="rId87" Type="http://schemas.openxmlformats.org/officeDocument/2006/relationships/image" Target="../media/image179.png"/><Relationship Id="rId61" Type="http://schemas.openxmlformats.org/officeDocument/2006/relationships/image" Target="../media/image153.png"/><Relationship Id="rId82" Type="http://schemas.openxmlformats.org/officeDocument/2006/relationships/image" Target="../media/image174.png"/><Relationship Id="rId19" Type="http://schemas.openxmlformats.org/officeDocument/2006/relationships/image" Target="../media/image111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2.png"/><Relationship Id="rId18" Type="http://schemas.openxmlformats.org/officeDocument/2006/relationships/image" Target="../media/image197.png"/><Relationship Id="rId26" Type="http://schemas.openxmlformats.org/officeDocument/2006/relationships/image" Target="../media/image205.png"/><Relationship Id="rId39" Type="http://schemas.openxmlformats.org/officeDocument/2006/relationships/image" Target="../media/image218.png"/><Relationship Id="rId21" Type="http://schemas.openxmlformats.org/officeDocument/2006/relationships/image" Target="../media/image200.png"/><Relationship Id="rId34" Type="http://schemas.openxmlformats.org/officeDocument/2006/relationships/image" Target="../media/image213.png"/><Relationship Id="rId42" Type="http://schemas.openxmlformats.org/officeDocument/2006/relationships/image" Target="../media/image221.jpeg"/><Relationship Id="rId47" Type="http://schemas.openxmlformats.org/officeDocument/2006/relationships/image" Target="../media/image226.png"/><Relationship Id="rId50" Type="http://schemas.openxmlformats.org/officeDocument/2006/relationships/image" Target="../media/image229.png"/><Relationship Id="rId7" Type="http://schemas.openxmlformats.org/officeDocument/2006/relationships/image" Target="../media/image186.png"/><Relationship Id="rId2" Type="http://schemas.openxmlformats.org/officeDocument/2006/relationships/image" Target="../media/image181.png"/><Relationship Id="rId16" Type="http://schemas.openxmlformats.org/officeDocument/2006/relationships/image" Target="../media/image195.png"/><Relationship Id="rId29" Type="http://schemas.openxmlformats.org/officeDocument/2006/relationships/image" Target="../media/image208.png"/><Relationship Id="rId11" Type="http://schemas.openxmlformats.org/officeDocument/2006/relationships/image" Target="../media/image190.png"/><Relationship Id="rId24" Type="http://schemas.openxmlformats.org/officeDocument/2006/relationships/image" Target="../media/image203.png"/><Relationship Id="rId32" Type="http://schemas.openxmlformats.org/officeDocument/2006/relationships/image" Target="../media/image211.png"/><Relationship Id="rId37" Type="http://schemas.openxmlformats.org/officeDocument/2006/relationships/image" Target="../media/image216.jpeg"/><Relationship Id="rId40" Type="http://schemas.openxmlformats.org/officeDocument/2006/relationships/image" Target="../media/image219.png"/><Relationship Id="rId45" Type="http://schemas.openxmlformats.org/officeDocument/2006/relationships/image" Target="../media/image224.png"/><Relationship Id="rId5" Type="http://schemas.openxmlformats.org/officeDocument/2006/relationships/image" Target="../media/image184.png"/><Relationship Id="rId15" Type="http://schemas.openxmlformats.org/officeDocument/2006/relationships/image" Target="../media/image194.png"/><Relationship Id="rId23" Type="http://schemas.openxmlformats.org/officeDocument/2006/relationships/image" Target="../media/image202.png"/><Relationship Id="rId28" Type="http://schemas.openxmlformats.org/officeDocument/2006/relationships/image" Target="../media/image207.png"/><Relationship Id="rId36" Type="http://schemas.openxmlformats.org/officeDocument/2006/relationships/image" Target="../media/image215.png"/><Relationship Id="rId49" Type="http://schemas.openxmlformats.org/officeDocument/2006/relationships/image" Target="../media/image228.png"/><Relationship Id="rId10" Type="http://schemas.openxmlformats.org/officeDocument/2006/relationships/image" Target="../media/image189.png"/><Relationship Id="rId19" Type="http://schemas.openxmlformats.org/officeDocument/2006/relationships/image" Target="../media/image198.png"/><Relationship Id="rId31" Type="http://schemas.openxmlformats.org/officeDocument/2006/relationships/image" Target="../media/image210.jpeg"/><Relationship Id="rId44" Type="http://schemas.openxmlformats.org/officeDocument/2006/relationships/image" Target="../media/image223.png"/><Relationship Id="rId52" Type="http://schemas.openxmlformats.org/officeDocument/2006/relationships/image" Target="../media/image35.png"/><Relationship Id="rId4" Type="http://schemas.openxmlformats.org/officeDocument/2006/relationships/image" Target="../media/image183.png"/><Relationship Id="rId9" Type="http://schemas.openxmlformats.org/officeDocument/2006/relationships/image" Target="../media/image188.png"/><Relationship Id="rId14" Type="http://schemas.openxmlformats.org/officeDocument/2006/relationships/image" Target="../media/image193.png"/><Relationship Id="rId22" Type="http://schemas.openxmlformats.org/officeDocument/2006/relationships/image" Target="../media/image201.png"/><Relationship Id="rId27" Type="http://schemas.openxmlformats.org/officeDocument/2006/relationships/image" Target="../media/image206.png"/><Relationship Id="rId30" Type="http://schemas.openxmlformats.org/officeDocument/2006/relationships/image" Target="../media/image209.jpeg"/><Relationship Id="rId35" Type="http://schemas.openxmlformats.org/officeDocument/2006/relationships/image" Target="../media/image214.png"/><Relationship Id="rId43" Type="http://schemas.openxmlformats.org/officeDocument/2006/relationships/image" Target="../media/image222.jpeg"/><Relationship Id="rId48" Type="http://schemas.openxmlformats.org/officeDocument/2006/relationships/image" Target="../media/image227.png"/><Relationship Id="rId8" Type="http://schemas.openxmlformats.org/officeDocument/2006/relationships/image" Target="../media/image187.png"/><Relationship Id="rId51" Type="http://schemas.openxmlformats.org/officeDocument/2006/relationships/image" Target="../media/image34.png"/><Relationship Id="rId3" Type="http://schemas.openxmlformats.org/officeDocument/2006/relationships/image" Target="../media/image182.jpeg"/><Relationship Id="rId12" Type="http://schemas.openxmlformats.org/officeDocument/2006/relationships/image" Target="../media/image191.png"/><Relationship Id="rId17" Type="http://schemas.openxmlformats.org/officeDocument/2006/relationships/image" Target="../media/image196.png"/><Relationship Id="rId25" Type="http://schemas.openxmlformats.org/officeDocument/2006/relationships/image" Target="../media/image204.png"/><Relationship Id="rId33" Type="http://schemas.openxmlformats.org/officeDocument/2006/relationships/image" Target="../media/image212.png"/><Relationship Id="rId38" Type="http://schemas.openxmlformats.org/officeDocument/2006/relationships/image" Target="../media/image217.png"/><Relationship Id="rId46" Type="http://schemas.openxmlformats.org/officeDocument/2006/relationships/image" Target="../media/image225.png"/><Relationship Id="rId20" Type="http://schemas.openxmlformats.org/officeDocument/2006/relationships/image" Target="../media/image199.png"/><Relationship Id="rId41" Type="http://schemas.openxmlformats.org/officeDocument/2006/relationships/image" Target="../media/image220.png"/><Relationship Id="rId1" Type="http://schemas.openxmlformats.org/officeDocument/2006/relationships/image" Target="../media/image180.png"/><Relationship Id="rId6" Type="http://schemas.openxmlformats.org/officeDocument/2006/relationships/image" Target="../media/image18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png"/><Relationship Id="rId13" Type="http://schemas.openxmlformats.org/officeDocument/2006/relationships/image" Target="../media/image242.png"/><Relationship Id="rId18" Type="http://schemas.openxmlformats.org/officeDocument/2006/relationships/image" Target="../media/image247.png"/><Relationship Id="rId26" Type="http://schemas.openxmlformats.org/officeDocument/2006/relationships/image" Target="../media/image255.png"/><Relationship Id="rId3" Type="http://schemas.openxmlformats.org/officeDocument/2006/relationships/image" Target="../media/image232.jpeg"/><Relationship Id="rId21" Type="http://schemas.openxmlformats.org/officeDocument/2006/relationships/image" Target="../media/image250.png"/><Relationship Id="rId7" Type="http://schemas.openxmlformats.org/officeDocument/2006/relationships/image" Target="../media/image236.png"/><Relationship Id="rId12" Type="http://schemas.openxmlformats.org/officeDocument/2006/relationships/image" Target="../media/image241.png"/><Relationship Id="rId17" Type="http://schemas.openxmlformats.org/officeDocument/2006/relationships/image" Target="../media/image246.png"/><Relationship Id="rId25" Type="http://schemas.openxmlformats.org/officeDocument/2006/relationships/image" Target="../media/image254.png"/><Relationship Id="rId2" Type="http://schemas.openxmlformats.org/officeDocument/2006/relationships/image" Target="../media/image231.jpeg"/><Relationship Id="rId16" Type="http://schemas.openxmlformats.org/officeDocument/2006/relationships/image" Target="../media/image245.jpeg"/><Relationship Id="rId20" Type="http://schemas.openxmlformats.org/officeDocument/2006/relationships/image" Target="../media/image249.png"/><Relationship Id="rId1" Type="http://schemas.openxmlformats.org/officeDocument/2006/relationships/image" Target="../media/image230.jpeg"/><Relationship Id="rId6" Type="http://schemas.openxmlformats.org/officeDocument/2006/relationships/image" Target="../media/image235.jpeg"/><Relationship Id="rId11" Type="http://schemas.openxmlformats.org/officeDocument/2006/relationships/image" Target="../media/image240.png"/><Relationship Id="rId24" Type="http://schemas.openxmlformats.org/officeDocument/2006/relationships/image" Target="../media/image253.png"/><Relationship Id="rId5" Type="http://schemas.openxmlformats.org/officeDocument/2006/relationships/image" Target="../media/image234.jpeg"/><Relationship Id="rId15" Type="http://schemas.openxmlformats.org/officeDocument/2006/relationships/image" Target="../media/image244.png"/><Relationship Id="rId23" Type="http://schemas.openxmlformats.org/officeDocument/2006/relationships/image" Target="../media/image252.png"/><Relationship Id="rId28" Type="http://schemas.openxmlformats.org/officeDocument/2006/relationships/image" Target="../media/image35.png"/><Relationship Id="rId10" Type="http://schemas.openxmlformats.org/officeDocument/2006/relationships/image" Target="../media/image239.png"/><Relationship Id="rId19" Type="http://schemas.openxmlformats.org/officeDocument/2006/relationships/image" Target="../media/image248.jpeg"/><Relationship Id="rId4" Type="http://schemas.openxmlformats.org/officeDocument/2006/relationships/image" Target="../media/image233.jpeg"/><Relationship Id="rId9" Type="http://schemas.openxmlformats.org/officeDocument/2006/relationships/image" Target="../media/image238.png"/><Relationship Id="rId14" Type="http://schemas.openxmlformats.org/officeDocument/2006/relationships/image" Target="../media/image243.png"/><Relationship Id="rId22" Type="http://schemas.openxmlformats.org/officeDocument/2006/relationships/image" Target="../media/image251.png"/><Relationship Id="rId27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3.jpeg"/><Relationship Id="rId13" Type="http://schemas.openxmlformats.org/officeDocument/2006/relationships/image" Target="../media/image268.png"/><Relationship Id="rId18" Type="http://schemas.openxmlformats.org/officeDocument/2006/relationships/image" Target="../media/image273.png"/><Relationship Id="rId26" Type="http://schemas.openxmlformats.org/officeDocument/2006/relationships/image" Target="../media/image34.png"/><Relationship Id="rId3" Type="http://schemas.openxmlformats.org/officeDocument/2006/relationships/image" Target="../media/image258.jpeg"/><Relationship Id="rId21" Type="http://schemas.openxmlformats.org/officeDocument/2006/relationships/image" Target="../media/image276.png"/><Relationship Id="rId7" Type="http://schemas.openxmlformats.org/officeDocument/2006/relationships/image" Target="../media/image262.jpeg"/><Relationship Id="rId12" Type="http://schemas.openxmlformats.org/officeDocument/2006/relationships/image" Target="../media/image267.jpeg"/><Relationship Id="rId17" Type="http://schemas.openxmlformats.org/officeDocument/2006/relationships/image" Target="../media/image272.png"/><Relationship Id="rId25" Type="http://schemas.openxmlformats.org/officeDocument/2006/relationships/image" Target="../media/image280.png"/><Relationship Id="rId2" Type="http://schemas.openxmlformats.org/officeDocument/2006/relationships/image" Target="../media/image257.jpeg"/><Relationship Id="rId16" Type="http://schemas.openxmlformats.org/officeDocument/2006/relationships/image" Target="../media/image271.jpeg"/><Relationship Id="rId20" Type="http://schemas.openxmlformats.org/officeDocument/2006/relationships/image" Target="../media/image275.png"/><Relationship Id="rId1" Type="http://schemas.openxmlformats.org/officeDocument/2006/relationships/image" Target="../media/image256.jpeg"/><Relationship Id="rId6" Type="http://schemas.openxmlformats.org/officeDocument/2006/relationships/image" Target="../media/image261.jpeg"/><Relationship Id="rId11" Type="http://schemas.openxmlformats.org/officeDocument/2006/relationships/image" Target="../media/image266.png"/><Relationship Id="rId24" Type="http://schemas.openxmlformats.org/officeDocument/2006/relationships/image" Target="../media/image279.png"/><Relationship Id="rId5" Type="http://schemas.openxmlformats.org/officeDocument/2006/relationships/image" Target="../media/image260.jpeg"/><Relationship Id="rId15" Type="http://schemas.openxmlformats.org/officeDocument/2006/relationships/image" Target="../media/image270.png"/><Relationship Id="rId23" Type="http://schemas.openxmlformats.org/officeDocument/2006/relationships/image" Target="../media/image278.png"/><Relationship Id="rId10" Type="http://schemas.openxmlformats.org/officeDocument/2006/relationships/image" Target="../media/image265.jpeg"/><Relationship Id="rId19" Type="http://schemas.openxmlformats.org/officeDocument/2006/relationships/image" Target="../media/image274.png"/><Relationship Id="rId4" Type="http://schemas.openxmlformats.org/officeDocument/2006/relationships/image" Target="../media/image259.jpeg"/><Relationship Id="rId9" Type="http://schemas.openxmlformats.org/officeDocument/2006/relationships/image" Target="../media/image264.jpeg"/><Relationship Id="rId14" Type="http://schemas.openxmlformats.org/officeDocument/2006/relationships/image" Target="../media/image269.png"/><Relationship Id="rId22" Type="http://schemas.openxmlformats.org/officeDocument/2006/relationships/image" Target="../media/image277.png"/><Relationship Id="rId27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25</xdr:row>
      <xdr:rowOff>295275</xdr:rowOff>
    </xdr:from>
    <xdr:to>
      <xdr:col>1</xdr:col>
      <xdr:colOff>1895475</xdr:colOff>
      <xdr:row>25</xdr:row>
      <xdr:rowOff>1419225</xdr:rowOff>
    </xdr:to>
    <xdr:pic>
      <xdr:nvPicPr>
        <xdr:cNvPr id="2" name="图片 4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62769750"/>
          <a:ext cx="13811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27</xdr:row>
      <xdr:rowOff>476250</xdr:rowOff>
    </xdr:from>
    <xdr:to>
      <xdr:col>1</xdr:col>
      <xdr:colOff>1952625</xdr:colOff>
      <xdr:row>27</xdr:row>
      <xdr:rowOff>1590675</xdr:rowOff>
    </xdr:to>
    <xdr:pic>
      <xdr:nvPicPr>
        <xdr:cNvPr id="3" name="图片 4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66941700"/>
          <a:ext cx="13716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29</xdr:row>
      <xdr:rowOff>304800</xdr:rowOff>
    </xdr:from>
    <xdr:to>
      <xdr:col>1</xdr:col>
      <xdr:colOff>1952625</xdr:colOff>
      <xdr:row>29</xdr:row>
      <xdr:rowOff>1371600</xdr:rowOff>
    </xdr:to>
    <xdr:pic>
      <xdr:nvPicPr>
        <xdr:cNvPr id="4" name="图片 4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1437500"/>
          <a:ext cx="1304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1047750</xdr:colOff>
      <xdr:row>30</xdr:row>
      <xdr:rowOff>190500</xdr:rowOff>
    </xdr:from>
    <xdr:to>
      <xdr:col>1</xdr:col>
      <xdr:colOff>1485900</xdr:colOff>
      <xdr:row>30</xdr:row>
      <xdr:rowOff>800100</xdr:rowOff>
    </xdr:to>
    <xdr:pic>
      <xdr:nvPicPr>
        <xdr:cNvPr id="5" name="图片 80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73113900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981075</xdr:colOff>
      <xdr:row>33</xdr:row>
      <xdr:rowOff>95250</xdr:rowOff>
    </xdr:from>
    <xdr:to>
      <xdr:col>1</xdr:col>
      <xdr:colOff>1524000</xdr:colOff>
      <xdr:row>33</xdr:row>
      <xdr:rowOff>895350</xdr:rowOff>
    </xdr:to>
    <xdr:pic>
      <xdr:nvPicPr>
        <xdr:cNvPr id="6" name="图片 80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5933300"/>
          <a:ext cx="542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19</xdr:row>
      <xdr:rowOff>895350</xdr:rowOff>
    </xdr:from>
    <xdr:to>
      <xdr:col>1</xdr:col>
      <xdr:colOff>1752600</xdr:colOff>
      <xdr:row>19</xdr:row>
      <xdr:rowOff>2114550</xdr:rowOff>
    </xdr:to>
    <xdr:pic>
      <xdr:nvPicPr>
        <xdr:cNvPr id="7" name="图片 1" descr="inPulse+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4881800"/>
          <a:ext cx="923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17</xdr:row>
      <xdr:rowOff>438150</xdr:rowOff>
    </xdr:from>
    <xdr:to>
      <xdr:col>1</xdr:col>
      <xdr:colOff>1714500</xdr:colOff>
      <xdr:row>17</xdr:row>
      <xdr:rowOff>1752600</xdr:rowOff>
    </xdr:to>
    <xdr:pic>
      <xdr:nvPicPr>
        <xdr:cNvPr id="8" name="图片 4" descr="ProFA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8223825"/>
          <a:ext cx="971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18</xdr:row>
      <xdr:rowOff>1219200</xdr:rowOff>
    </xdr:from>
    <xdr:to>
      <xdr:col>1</xdr:col>
      <xdr:colOff>1666875</xdr:colOff>
      <xdr:row>18</xdr:row>
      <xdr:rowOff>2543175</xdr:rowOff>
    </xdr:to>
    <xdr:pic>
      <xdr:nvPicPr>
        <xdr:cNvPr id="9" name="图片 3" descr="ProBio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1271825"/>
          <a:ext cx="9239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12</xdr:row>
      <xdr:rowOff>533400</xdr:rowOff>
    </xdr:from>
    <xdr:to>
      <xdr:col>1</xdr:col>
      <xdr:colOff>1704975</xdr:colOff>
      <xdr:row>12</xdr:row>
      <xdr:rowOff>1876425</xdr:rowOff>
    </xdr:to>
    <xdr:pic>
      <xdr:nvPicPr>
        <xdr:cNvPr id="10" name="图片 6" descr="proRF-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4050625"/>
          <a:ext cx="9144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14</xdr:row>
      <xdr:rowOff>1323975</xdr:rowOff>
    </xdr:from>
    <xdr:to>
      <xdr:col>1</xdr:col>
      <xdr:colOff>1781175</xdr:colOff>
      <xdr:row>14</xdr:row>
      <xdr:rowOff>2638425</xdr:rowOff>
    </xdr:to>
    <xdr:pic>
      <xdr:nvPicPr>
        <xdr:cNvPr id="11" name="图片 5" descr="Procapture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9698950"/>
          <a:ext cx="9620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981075</xdr:colOff>
      <xdr:row>34</xdr:row>
      <xdr:rowOff>266700</xdr:rowOff>
    </xdr:from>
    <xdr:to>
      <xdr:col>1</xdr:col>
      <xdr:colOff>1419225</xdr:colOff>
      <xdr:row>34</xdr:row>
      <xdr:rowOff>866775</xdr:rowOff>
    </xdr:to>
    <xdr:pic>
      <xdr:nvPicPr>
        <xdr:cNvPr id="12" name="图片 80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77114400"/>
          <a:ext cx="438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375708</xdr:colOff>
      <xdr:row>6</xdr:row>
      <xdr:rowOff>833966</xdr:rowOff>
    </xdr:from>
    <xdr:to>
      <xdr:col>1</xdr:col>
      <xdr:colOff>1833033</xdr:colOff>
      <xdr:row>6</xdr:row>
      <xdr:rowOff>1919816</xdr:rowOff>
    </xdr:to>
    <xdr:pic>
      <xdr:nvPicPr>
        <xdr:cNvPr id="1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708" y="5744633"/>
          <a:ext cx="1457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433917</xdr:colOff>
      <xdr:row>7</xdr:row>
      <xdr:rowOff>1107017</xdr:rowOff>
    </xdr:from>
    <xdr:to>
      <xdr:col>1</xdr:col>
      <xdr:colOff>1891242</xdr:colOff>
      <xdr:row>7</xdr:row>
      <xdr:rowOff>2192867</xdr:rowOff>
    </xdr:to>
    <xdr:pic>
      <xdr:nvPicPr>
        <xdr:cNvPr id="1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917" y="8737600"/>
          <a:ext cx="1457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9</xdr:row>
      <xdr:rowOff>657225</xdr:rowOff>
    </xdr:from>
    <xdr:to>
      <xdr:col>1</xdr:col>
      <xdr:colOff>1562100</xdr:colOff>
      <xdr:row>9</xdr:row>
      <xdr:rowOff>1866900</xdr:rowOff>
    </xdr:to>
    <xdr:pic>
      <xdr:nvPicPr>
        <xdr:cNvPr id="1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4106525"/>
          <a:ext cx="1428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942975</xdr:colOff>
      <xdr:row>35</xdr:row>
      <xdr:rowOff>123825</xdr:rowOff>
    </xdr:from>
    <xdr:to>
      <xdr:col>1</xdr:col>
      <xdr:colOff>1676400</xdr:colOff>
      <xdr:row>35</xdr:row>
      <xdr:rowOff>923925</xdr:rowOff>
    </xdr:to>
    <xdr:pic>
      <xdr:nvPicPr>
        <xdr:cNvPr id="16" name="图片 80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8000225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866775</xdr:colOff>
      <xdr:row>36</xdr:row>
      <xdr:rowOff>95250</xdr:rowOff>
    </xdr:from>
    <xdr:to>
      <xdr:col>1</xdr:col>
      <xdr:colOff>1628775</xdr:colOff>
      <xdr:row>36</xdr:row>
      <xdr:rowOff>876300</xdr:rowOff>
    </xdr:to>
    <xdr:pic>
      <xdr:nvPicPr>
        <xdr:cNvPr id="17" name="图片 80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78924150"/>
          <a:ext cx="762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1047750</xdr:colOff>
      <xdr:row>37</xdr:row>
      <xdr:rowOff>47625</xdr:rowOff>
    </xdr:from>
    <xdr:to>
      <xdr:col>1</xdr:col>
      <xdr:colOff>1590675</xdr:colOff>
      <xdr:row>37</xdr:row>
      <xdr:rowOff>857250</xdr:rowOff>
    </xdr:to>
    <xdr:pic>
      <xdr:nvPicPr>
        <xdr:cNvPr id="18" name="图片 80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79809975"/>
          <a:ext cx="542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942975</xdr:colOff>
      <xdr:row>31</xdr:row>
      <xdr:rowOff>76200</xdr:rowOff>
    </xdr:from>
    <xdr:to>
      <xdr:col>1</xdr:col>
      <xdr:colOff>1676400</xdr:colOff>
      <xdr:row>31</xdr:row>
      <xdr:rowOff>876300</xdr:rowOff>
    </xdr:to>
    <xdr:pic>
      <xdr:nvPicPr>
        <xdr:cNvPr id="19" name="图片 80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402830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914400</xdr:colOff>
      <xdr:row>32</xdr:row>
      <xdr:rowOff>66675</xdr:rowOff>
    </xdr:from>
    <xdr:to>
      <xdr:col>1</xdr:col>
      <xdr:colOff>1676400</xdr:colOff>
      <xdr:row>32</xdr:row>
      <xdr:rowOff>847725</xdr:rowOff>
    </xdr:to>
    <xdr:pic>
      <xdr:nvPicPr>
        <xdr:cNvPr id="20" name="图片 80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4971275"/>
          <a:ext cx="762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762000</xdr:rowOff>
    </xdr:from>
    <xdr:to>
      <xdr:col>1</xdr:col>
      <xdr:colOff>1933575</xdr:colOff>
      <xdr:row>24</xdr:row>
      <xdr:rowOff>1895475</xdr:rowOff>
    </xdr:to>
    <xdr:pic>
      <xdr:nvPicPr>
        <xdr:cNvPr id="21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60798075"/>
          <a:ext cx="1552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26</xdr:row>
      <xdr:rowOff>457200</xdr:rowOff>
    </xdr:from>
    <xdr:to>
      <xdr:col>1</xdr:col>
      <xdr:colOff>2047875</xdr:colOff>
      <xdr:row>26</xdr:row>
      <xdr:rowOff>1543050</xdr:rowOff>
    </xdr:to>
    <xdr:pic>
      <xdr:nvPicPr>
        <xdr:cNvPr id="22" name="圖片 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64789050"/>
          <a:ext cx="15049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28</xdr:row>
      <xdr:rowOff>781050</xdr:rowOff>
    </xdr:from>
    <xdr:to>
      <xdr:col>2</xdr:col>
      <xdr:colOff>57150</xdr:colOff>
      <xdr:row>28</xdr:row>
      <xdr:rowOff>1924050</xdr:rowOff>
    </xdr:to>
    <xdr:pic>
      <xdr:nvPicPr>
        <xdr:cNvPr id="23" name="圖片 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69284850"/>
          <a:ext cx="16573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971550</xdr:colOff>
      <xdr:row>38</xdr:row>
      <xdr:rowOff>219075</xdr:rowOff>
    </xdr:from>
    <xdr:to>
      <xdr:col>1</xdr:col>
      <xdr:colOff>1409700</xdr:colOff>
      <xdr:row>38</xdr:row>
      <xdr:rowOff>819150</xdr:rowOff>
    </xdr:to>
    <xdr:pic>
      <xdr:nvPicPr>
        <xdr:cNvPr id="24" name="图片 80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0914875"/>
          <a:ext cx="438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847725</xdr:colOff>
      <xdr:row>39</xdr:row>
      <xdr:rowOff>76200</xdr:rowOff>
    </xdr:from>
    <xdr:to>
      <xdr:col>1</xdr:col>
      <xdr:colOff>1581150</xdr:colOff>
      <xdr:row>39</xdr:row>
      <xdr:rowOff>876300</xdr:rowOff>
    </xdr:to>
    <xdr:pic>
      <xdr:nvPicPr>
        <xdr:cNvPr id="25" name="图片 80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8170545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800100</xdr:colOff>
      <xdr:row>40</xdr:row>
      <xdr:rowOff>76200</xdr:rowOff>
    </xdr:from>
    <xdr:to>
      <xdr:col>1</xdr:col>
      <xdr:colOff>1562100</xdr:colOff>
      <xdr:row>40</xdr:row>
      <xdr:rowOff>857250</xdr:rowOff>
    </xdr:to>
    <xdr:pic>
      <xdr:nvPicPr>
        <xdr:cNvPr id="26" name="图片 80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2638900"/>
          <a:ext cx="762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895350</xdr:colOff>
      <xdr:row>41</xdr:row>
      <xdr:rowOff>133350</xdr:rowOff>
    </xdr:from>
    <xdr:to>
      <xdr:col>1</xdr:col>
      <xdr:colOff>1438275</xdr:colOff>
      <xdr:row>41</xdr:row>
      <xdr:rowOff>933450</xdr:rowOff>
    </xdr:to>
    <xdr:pic>
      <xdr:nvPicPr>
        <xdr:cNvPr id="27" name="图片 80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83629500"/>
          <a:ext cx="542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16</xdr:row>
      <xdr:rowOff>752475</xdr:rowOff>
    </xdr:from>
    <xdr:to>
      <xdr:col>1</xdr:col>
      <xdr:colOff>1600200</xdr:colOff>
      <xdr:row>16</xdr:row>
      <xdr:rowOff>2028825</xdr:rowOff>
    </xdr:to>
    <xdr:pic>
      <xdr:nvPicPr>
        <xdr:cNvPr id="2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5671125"/>
          <a:ext cx="666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15</xdr:row>
      <xdr:rowOff>723900</xdr:rowOff>
    </xdr:from>
    <xdr:to>
      <xdr:col>1</xdr:col>
      <xdr:colOff>1524000</xdr:colOff>
      <xdr:row>15</xdr:row>
      <xdr:rowOff>1752600</xdr:rowOff>
    </xdr:to>
    <xdr:pic>
      <xdr:nvPicPr>
        <xdr:cNvPr id="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3099375"/>
          <a:ext cx="5429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306916</xdr:colOff>
      <xdr:row>8</xdr:row>
      <xdr:rowOff>369358</xdr:rowOff>
    </xdr:from>
    <xdr:to>
      <xdr:col>1</xdr:col>
      <xdr:colOff>2088091</xdr:colOff>
      <xdr:row>8</xdr:row>
      <xdr:rowOff>2017183</xdr:rowOff>
    </xdr:to>
    <xdr:pic>
      <xdr:nvPicPr>
        <xdr:cNvPr id="30" name="图片 2" descr="G3 Plus-righ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916" y="11069108"/>
          <a:ext cx="17811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10</xdr:row>
      <xdr:rowOff>361950</xdr:rowOff>
    </xdr:from>
    <xdr:to>
      <xdr:col>1</xdr:col>
      <xdr:colOff>2200275</xdr:colOff>
      <xdr:row>10</xdr:row>
      <xdr:rowOff>1790700</xdr:rowOff>
    </xdr:to>
    <xdr:pic>
      <xdr:nvPicPr>
        <xdr:cNvPr id="31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7030700"/>
          <a:ext cx="20288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663575</xdr:colOff>
      <xdr:row>5</xdr:row>
      <xdr:rowOff>680508</xdr:rowOff>
    </xdr:from>
    <xdr:to>
      <xdr:col>1</xdr:col>
      <xdr:colOff>1520825</xdr:colOff>
      <xdr:row>5</xdr:row>
      <xdr:rowOff>2471208</xdr:rowOff>
    </xdr:to>
    <xdr:pic>
      <xdr:nvPicPr>
        <xdr:cNvPr id="3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2553758"/>
          <a:ext cx="8572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13</xdr:row>
      <xdr:rowOff>228600</xdr:rowOff>
    </xdr:from>
    <xdr:to>
      <xdr:col>1</xdr:col>
      <xdr:colOff>2000250</xdr:colOff>
      <xdr:row>13</xdr:row>
      <xdr:rowOff>1847850</xdr:rowOff>
    </xdr:to>
    <xdr:pic>
      <xdr:nvPicPr>
        <xdr:cNvPr id="3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6174700"/>
          <a:ext cx="11715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42</xdr:row>
      <xdr:rowOff>209550</xdr:rowOff>
    </xdr:from>
    <xdr:to>
      <xdr:col>1</xdr:col>
      <xdr:colOff>1438275</xdr:colOff>
      <xdr:row>42</xdr:row>
      <xdr:rowOff>819150</xdr:rowOff>
    </xdr:to>
    <xdr:pic>
      <xdr:nvPicPr>
        <xdr:cNvPr id="34" name="图片 80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84715350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876300</xdr:colOff>
      <xdr:row>43</xdr:row>
      <xdr:rowOff>57150</xdr:rowOff>
    </xdr:from>
    <xdr:to>
      <xdr:col>1</xdr:col>
      <xdr:colOff>1638300</xdr:colOff>
      <xdr:row>43</xdr:row>
      <xdr:rowOff>838200</xdr:rowOff>
    </xdr:to>
    <xdr:pic>
      <xdr:nvPicPr>
        <xdr:cNvPr id="35" name="图片 80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5591650"/>
          <a:ext cx="762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876300</xdr:colOff>
      <xdr:row>47</xdr:row>
      <xdr:rowOff>66675</xdr:rowOff>
    </xdr:from>
    <xdr:to>
      <xdr:col>1</xdr:col>
      <xdr:colOff>1638300</xdr:colOff>
      <xdr:row>47</xdr:row>
      <xdr:rowOff>847725</xdr:rowOff>
    </xdr:to>
    <xdr:pic>
      <xdr:nvPicPr>
        <xdr:cNvPr id="36" name="图片 80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9334975"/>
          <a:ext cx="762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933450</xdr:colOff>
      <xdr:row>46</xdr:row>
      <xdr:rowOff>57150</xdr:rowOff>
    </xdr:from>
    <xdr:to>
      <xdr:col>1</xdr:col>
      <xdr:colOff>1666875</xdr:colOff>
      <xdr:row>46</xdr:row>
      <xdr:rowOff>857250</xdr:rowOff>
    </xdr:to>
    <xdr:pic>
      <xdr:nvPicPr>
        <xdr:cNvPr id="37" name="图片 80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88392000"/>
          <a:ext cx="7334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933450</xdr:colOff>
      <xdr:row>44</xdr:row>
      <xdr:rowOff>104775</xdr:rowOff>
    </xdr:from>
    <xdr:to>
      <xdr:col>1</xdr:col>
      <xdr:colOff>1476375</xdr:colOff>
      <xdr:row>44</xdr:row>
      <xdr:rowOff>904875</xdr:rowOff>
    </xdr:to>
    <xdr:pic>
      <xdr:nvPicPr>
        <xdr:cNvPr id="38" name="图片 80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86572725"/>
          <a:ext cx="542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45</xdr:row>
      <xdr:rowOff>114300</xdr:rowOff>
    </xdr:from>
    <xdr:to>
      <xdr:col>1</xdr:col>
      <xdr:colOff>1638300</xdr:colOff>
      <xdr:row>45</xdr:row>
      <xdr:rowOff>828675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87515700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23</xdr:row>
      <xdr:rowOff>390525</xdr:rowOff>
    </xdr:from>
    <xdr:to>
      <xdr:col>4</xdr:col>
      <xdr:colOff>3514725</xdr:colOff>
      <xdr:row>23</xdr:row>
      <xdr:rowOff>2400300</xdr:rowOff>
    </xdr:to>
    <xdr:pic>
      <xdr:nvPicPr>
        <xdr:cNvPr id="40" name="图片 8" descr="企业微信截图_1581675464894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7216675"/>
          <a:ext cx="34671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22</xdr:row>
      <xdr:rowOff>171450</xdr:rowOff>
    </xdr:from>
    <xdr:to>
      <xdr:col>2</xdr:col>
      <xdr:colOff>238125</xdr:colOff>
      <xdr:row>22</xdr:row>
      <xdr:rowOff>2238375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53787675"/>
          <a:ext cx="22098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23</xdr:row>
      <xdr:rowOff>133350</xdr:rowOff>
    </xdr:from>
    <xdr:to>
      <xdr:col>2</xdr:col>
      <xdr:colOff>257175</xdr:colOff>
      <xdr:row>23</xdr:row>
      <xdr:rowOff>2305050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56959500"/>
          <a:ext cx="22479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11</xdr:row>
      <xdr:rowOff>600075</xdr:rowOff>
    </xdr:from>
    <xdr:to>
      <xdr:col>1</xdr:col>
      <xdr:colOff>1876425</xdr:colOff>
      <xdr:row>11</xdr:row>
      <xdr:rowOff>1809750</xdr:rowOff>
    </xdr:to>
    <xdr:pic>
      <xdr:nvPicPr>
        <xdr:cNvPr id="43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0488275"/>
          <a:ext cx="1428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20</xdr:row>
      <xdr:rowOff>38100</xdr:rowOff>
    </xdr:from>
    <xdr:to>
      <xdr:col>1</xdr:col>
      <xdr:colOff>1200150</xdr:colOff>
      <xdr:row>20</xdr:row>
      <xdr:rowOff>1590675</xdr:rowOff>
    </xdr:to>
    <xdr:pic>
      <xdr:nvPicPr>
        <xdr:cNvPr id="4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7234475"/>
          <a:ext cx="10858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21</xdr:row>
      <xdr:rowOff>114300</xdr:rowOff>
    </xdr:from>
    <xdr:to>
      <xdr:col>1</xdr:col>
      <xdr:colOff>1104900</xdr:colOff>
      <xdr:row>21</xdr:row>
      <xdr:rowOff>1666875</xdr:rowOff>
    </xdr:to>
    <xdr:pic>
      <xdr:nvPicPr>
        <xdr:cNvPr id="4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0520600"/>
          <a:ext cx="1066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21</xdr:row>
      <xdr:rowOff>381000</xdr:rowOff>
    </xdr:from>
    <xdr:to>
      <xdr:col>4</xdr:col>
      <xdr:colOff>3790950</xdr:colOff>
      <xdr:row>21</xdr:row>
      <xdr:rowOff>2314575</xdr:rowOff>
    </xdr:to>
    <xdr:pic>
      <xdr:nvPicPr>
        <xdr:cNvPr id="46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50787300"/>
          <a:ext cx="37147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21</xdr:row>
      <xdr:rowOff>428625</xdr:rowOff>
    </xdr:from>
    <xdr:to>
      <xdr:col>2</xdr:col>
      <xdr:colOff>219075</xdr:colOff>
      <xdr:row>21</xdr:row>
      <xdr:rowOff>2276475</xdr:rowOff>
    </xdr:to>
    <xdr:pic>
      <xdr:nvPicPr>
        <xdr:cNvPr id="47" name="图片 3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50834925"/>
          <a:ext cx="11049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1257300</xdr:colOff>
      <xdr:row>20</xdr:row>
      <xdr:rowOff>523875</xdr:rowOff>
    </xdr:from>
    <xdr:to>
      <xdr:col>2</xdr:col>
      <xdr:colOff>266700</xdr:colOff>
      <xdr:row>20</xdr:row>
      <xdr:rowOff>2038350</xdr:rowOff>
    </xdr:to>
    <xdr:pic>
      <xdr:nvPicPr>
        <xdr:cNvPr id="4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47720250"/>
          <a:ext cx="11049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333585</xdr:colOff>
      <xdr:row>3</xdr:row>
      <xdr:rowOff>116416</xdr:rowOff>
    </xdr:from>
    <xdr:to>
      <xdr:col>1</xdr:col>
      <xdr:colOff>572557</xdr:colOff>
      <xdr:row>3</xdr:row>
      <xdr:rowOff>594914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85" y="941916"/>
          <a:ext cx="1762972" cy="478498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188761</xdr:rowOff>
    </xdr:from>
    <xdr:ext cx="2043653" cy="552072"/>
    <xdr:pic>
      <xdr:nvPicPr>
        <xdr:cNvPr id="50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88761"/>
          <a:ext cx="2043653" cy="55207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1134303</xdr:colOff>
      <xdr:row>3</xdr:row>
      <xdr:rowOff>238043</xdr:rowOff>
    </xdr:from>
    <xdr:to>
      <xdr:col>2</xdr:col>
      <xdr:colOff>757113</xdr:colOff>
      <xdr:row>6</xdr:row>
      <xdr:rowOff>460030</xdr:rowOff>
    </xdr:to>
    <xdr:pic>
      <xdr:nvPicPr>
        <xdr:cNvPr id="2" name="图片 1" descr="镜面-编码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303" y="1058021"/>
          <a:ext cx="2530006" cy="1514074"/>
        </a:xfrm>
        <a:prstGeom prst="rect">
          <a:avLst/>
        </a:prstGeom>
      </xdr:spPr>
    </xdr:pic>
    <xdr:clientData/>
  </xdr:twoCellAnchor>
  <xdr:twoCellAnchor editAs="oneCell">
    <xdr:from>
      <xdr:col>0</xdr:col>
      <xdr:colOff>1028065</xdr:colOff>
      <xdr:row>5</xdr:row>
      <xdr:rowOff>433705</xdr:rowOff>
    </xdr:from>
    <xdr:to>
      <xdr:col>2</xdr:col>
      <xdr:colOff>790575</xdr:colOff>
      <xdr:row>7</xdr:row>
      <xdr:rowOff>549275</xdr:rowOff>
    </xdr:to>
    <xdr:pic>
      <xdr:nvPicPr>
        <xdr:cNvPr id="3" name="图片 2" descr="镜面-无码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" y="2131640"/>
          <a:ext cx="2669706" cy="1639570"/>
        </a:xfrm>
        <a:prstGeom prst="rect">
          <a:avLst/>
        </a:prstGeom>
      </xdr:spPr>
    </xdr:pic>
    <xdr:clientData/>
  </xdr:twoCellAnchor>
  <xdr:twoCellAnchor editAs="oneCell">
    <xdr:from>
      <xdr:col>0</xdr:col>
      <xdr:colOff>1026160</xdr:colOff>
      <xdr:row>6</xdr:row>
      <xdr:rowOff>452755</xdr:rowOff>
    </xdr:from>
    <xdr:to>
      <xdr:col>2</xdr:col>
      <xdr:colOff>748665</xdr:colOff>
      <xdr:row>8</xdr:row>
      <xdr:rowOff>499745</xdr:rowOff>
    </xdr:to>
    <xdr:pic>
      <xdr:nvPicPr>
        <xdr:cNvPr id="4" name="图片 3" descr="镜面-编码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2910" y="1595755"/>
          <a:ext cx="2627630" cy="1570990"/>
        </a:xfrm>
        <a:prstGeom prst="rect">
          <a:avLst/>
        </a:prstGeom>
      </xdr:spPr>
    </xdr:pic>
    <xdr:clientData/>
  </xdr:twoCellAnchor>
  <xdr:twoCellAnchor editAs="oneCell">
    <xdr:from>
      <xdr:col>0</xdr:col>
      <xdr:colOff>970280</xdr:colOff>
      <xdr:row>7</xdr:row>
      <xdr:rowOff>460375</xdr:rowOff>
    </xdr:from>
    <xdr:to>
      <xdr:col>2</xdr:col>
      <xdr:colOff>732790</xdr:colOff>
      <xdr:row>9</xdr:row>
      <xdr:rowOff>512446</xdr:rowOff>
    </xdr:to>
    <xdr:pic>
      <xdr:nvPicPr>
        <xdr:cNvPr id="5" name="图片 4" descr="镜面-无码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7030" y="2365375"/>
          <a:ext cx="2667635" cy="1640840"/>
        </a:xfrm>
        <a:prstGeom prst="rect">
          <a:avLst/>
        </a:prstGeom>
      </xdr:spPr>
    </xdr:pic>
    <xdr:clientData/>
  </xdr:twoCellAnchor>
  <xdr:twoCellAnchor editAs="oneCell">
    <xdr:from>
      <xdr:col>0</xdr:col>
      <xdr:colOff>847090</xdr:colOff>
      <xdr:row>9</xdr:row>
      <xdr:rowOff>429895</xdr:rowOff>
    </xdr:from>
    <xdr:to>
      <xdr:col>2</xdr:col>
      <xdr:colOff>947420</xdr:colOff>
      <xdr:row>11</xdr:row>
      <xdr:rowOff>669290</xdr:rowOff>
    </xdr:to>
    <xdr:pic>
      <xdr:nvPicPr>
        <xdr:cNvPr id="6" name="图片 5" descr="亚光-无码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3840" y="3923665"/>
          <a:ext cx="3005455" cy="1892935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11</xdr:row>
      <xdr:rowOff>361316</xdr:rowOff>
    </xdr:from>
    <xdr:to>
      <xdr:col>2</xdr:col>
      <xdr:colOff>889000</xdr:colOff>
      <xdr:row>13</xdr:row>
      <xdr:rowOff>564515</xdr:rowOff>
    </xdr:to>
    <xdr:pic>
      <xdr:nvPicPr>
        <xdr:cNvPr id="7" name="图片 6" descr="亚光-无码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4475" y="5508625"/>
          <a:ext cx="2946400" cy="18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1452245</xdr:colOff>
      <xdr:row>16</xdr:row>
      <xdr:rowOff>0</xdr:rowOff>
    </xdr:from>
    <xdr:to>
      <xdr:col>2</xdr:col>
      <xdr:colOff>196215</xdr:colOff>
      <xdr:row>17</xdr:row>
      <xdr:rowOff>279398</xdr:rowOff>
    </xdr:to>
    <xdr:pic>
      <xdr:nvPicPr>
        <xdr:cNvPr id="8" name="图片 7" descr="厚卡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18995" y="8835390"/>
          <a:ext cx="1649095" cy="1053465"/>
        </a:xfrm>
        <a:prstGeom prst="rect">
          <a:avLst/>
        </a:prstGeom>
      </xdr:spPr>
    </xdr:pic>
    <xdr:clientData/>
  </xdr:twoCellAnchor>
  <xdr:twoCellAnchor editAs="oneCell">
    <xdr:from>
      <xdr:col>0</xdr:col>
      <xdr:colOff>1093470</xdr:colOff>
      <xdr:row>16</xdr:row>
      <xdr:rowOff>528955</xdr:rowOff>
    </xdr:from>
    <xdr:to>
      <xdr:col>2</xdr:col>
      <xdr:colOff>594995</xdr:colOff>
      <xdr:row>18</xdr:row>
      <xdr:rowOff>405130</xdr:rowOff>
    </xdr:to>
    <xdr:pic>
      <xdr:nvPicPr>
        <xdr:cNvPr id="9" name="图片 8" descr="亚光-无码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60220" y="9364345"/>
          <a:ext cx="2406650" cy="1424305"/>
        </a:xfrm>
        <a:prstGeom prst="rect">
          <a:avLst/>
        </a:prstGeom>
      </xdr:spPr>
    </xdr:pic>
    <xdr:clientData/>
  </xdr:twoCellAnchor>
  <xdr:twoCellAnchor editAs="oneCell">
    <xdr:from>
      <xdr:col>0</xdr:col>
      <xdr:colOff>1530985</xdr:colOff>
      <xdr:row>13</xdr:row>
      <xdr:rowOff>679450</xdr:rowOff>
    </xdr:from>
    <xdr:to>
      <xdr:col>2</xdr:col>
      <xdr:colOff>118745</xdr:colOff>
      <xdr:row>15</xdr:row>
      <xdr:rowOff>123191</xdr:rowOff>
    </xdr:to>
    <xdr:pic>
      <xdr:nvPicPr>
        <xdr:cNvPr id="10" name="图片 9" descr="56142783337466994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2395220" y="7282180"/>
          <a:ext cx="1097280" cy="1492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1049655</xdr:colOff>
      <xdr:row>25</xdr:row>
      <xdr:rowOff>529590</xdr:rowOff>
    </xdr:from>
    <xdr:to>
      <xdr:col>2</xdr:col>
      <xdr:colOff>809625</xdr:colOff>
      <xdr:row>27</xdr:row>
      <xdr:rowOff>511176</xdr:rowOff>
    </xdr:to>
    <xdr:pic>
      <xdr:nvPicPr>
        <xdr:cNvPr id="11" name="图片 10" descr="镜面-编码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6405" y="15938500"/>
          <a:ext cx="2665095" cy="162750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1111250</xdr:colOff>
      <xdr:row>27</xdr:row>
      <xdr:rowOff>506730</xdr:rowOff>
    </xdr:from>
    <xdr:to>
      <xdr:col>2</xdr:col>
      <xdr:colOff>734060</xdr:colOff>
      <xdr:row>29</xdr:row>
      <xdr:rowOff>369570</xdr:rowOff>
    </xdr:to>
    <xdr:pic>
      <xdr:nvPicPr>
        <xdr:cNvPr id="12" name="图片 11" descr="镜面-编码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00" y="17561560"/>
          <a:ext cx="2527935" cy="1516380"/>
        </a:xfrm>
        <a:prstGeom prst="rect">
          <a:avLst/>
        </a:prstGeom>
      </xdr:spPr>
    </xdr:pic>
    <xdr:clientData/>
  </xdr:twoCellAnchor>
  <xdr:twoCellAnchor editAs="oneCell">
    <xdr:from>
      <xdr:col>0</xdr:col>
      <xdr:colOff>1075690</xdr:colOff>
      <xdr:row>29</xdr:row>
      <xdr:rowOff>508000</xdr:rowOff>
    </xdr:from>
    <xdr:to>
      <xdr:col>2</xdr:col>
      <xdr:colOff>698500</xdr:colOff>
      <xdr:row>31</xdr:row>
      <xdr:rowOff>370205</xdr:rowOff>
    </xdr:to>
    <xdr:pic>
      <xdr:nvPicPr>
        <xdr:cNvPr id="13" name="图片 12" descr="镜面-编码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42440" y="19216370"/>
          <a:ext cx="2527935" cy="1515745"/>
        </a:xfrm>
        <a:prstGeom prst="rect">
          <a:avLst/>
        </a:prstGeom>
      </xdr:spPr>
    </xdr:pic>
    <xdr:clientData/>
  </xdr:twoCellAnchor>
  <xdr:twoCellAnchor editAs="oneCell">
    <xdr:from>
      <xdr:col>1</xdr:col>
      <xdr:colOff>292735</xdr:colOff>
      <xdr:row>38</xdr:row>
      <xdr:rowOff>0</xdr:rowOff>
    </xdr:from>
    <xdr:to>
      <xdr:col>1</xdr:col>
      <xdr:colOff>1062990</xdr:colOff>
      <xdr:row>39</xdr:row>
      <xdr:rowOff>167004</xdr:rowOff>
    </xdr:to>
    <xdr:pic>
      <xdr:nvPicPr>
        <xdr:cNvPr id="14" name="图片 13" descr="图片1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45410" y="25657810"/>
          <a:ext cx="770255" cy="90297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38</xdr:row>
      <xdr:rowOff>673735</xdr:rowOff>
    </xdr:from>
    <xdr:to>
      <xdr:col>1</xdr:col>
      <xdr:colOff>1062355</xdr:colOff>
      <xdr:row>40</xdr:row>
      <xdr:rowOff>177164</xdr:rowOff>
    </xdr:to>
    <xdr:pic>
      <xdr:nvPicPr>
        <xdr:cNvPr id="15" name="图片 14" descr="图片1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76525" y="26331545"/>
          <a:ext cx="738505" cy="88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1049020</xdr:colOff>
      <xdr:row>8</xdr:row>
      <xdr:rowOff>649605</xdr:rowOff>
    </xdr:from>
    <xdr:to>
      <xdr:col>2</xdr:col>
      <xdr:colOff>771525</xdr:colOff>
      <xdr:row>10</xdr:row>
      <xdr:rowOff>566420</xdr:rowOff>
    </xdr:to>
    <xdr:pic>
      <xdr:nvPicPr>
        <xdr:cNvPr id="16" name="图片 15" descr="镜面-编码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5770" y="3316605"/>
          <a:ext cx="2627630" cy="15703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1012190</xdr:colOff>
      <xdr:row>10</xdr:row>
      <xdr:rowOff>515620</xdr:rowOff>
    </xdr:from>
    <xdr:to>
      <xdr:col>2</xdr:col>
      <xdr:colOff>734695</xdr:colOff>
      <xdr:row>12</xdr:row>
      <xdr:rowOff>431165</xdr:rowOff>
    </xdr:to>
    <xdr:pic>
      <xdr:nvPicPr>
        <xdr:cNvPr id="17" name="图片 16" descr="镜面-编码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8940" y="4836160"/>
          <a:ext cx="2627630" cy="156908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</xdr:row>
      <xdr:rowOff>90170</xdr:rowOff>
    </xdr:from>
    <xdr:to>
      <xdr:col>1</xdr:col>
      <xdr:colOff>1062990</xdr:colOff>
      <xdr:row>13</xdr:row>
      <xdr:rowOff>768350</xdr:rowOff>
    </xdr:to>
    <xdr:pic>
      <xdr:nvPicPr>
        <xdr:cNvPr id="18" name="图片 17" descr="1558769140(1)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92375" y="6891020"/>
          <a:ext cx="923290" cy="67818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347345</xdr:colOff>
      <xdr:row>18</xdr:row>
      <xdr:rowOff>43815</xdr:rowOff>
    </xdr:from>
    <xdr:to>
      <xdr:col>1</xdr:col>
      <xdr:colOff>803910</xdr:colOff>
      <xdr:row>18</xdr:row>
      <xdr:rowOff>708660</xdr:rowOff>
    </xdr:to>
    <xdr:pic>
      <xdr:nvPicPr>
        <xdr:cNvPr id="19" name="图片 18" descr="1558769244(1)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00020" y="10427335"/>
          <a:ext cx="456565" cy="6648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1046480</xdr:colOff>
      <xdr:row>26</xdr:row>
      <xdr:rowOff>521970</xdr:rowOff>
    </xdr:from>
    <xdr:to>
      <xdr:col>2</xdr:col>
      <xdr:colOff>808990</xdr:colOff>
      <xdr:row>28</xdr:row>
      <xdr:rowOff>509905</xdr:rowOff>
    </xdr:to>
    <xdr:pic>
      <xdr:nvPicPr>
        <xdr:cNvPr id="20" name="图片 19" descr="镜面-无码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3230" y="16750030"/>
          <a:ext cx="2667635" cy="164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1024255</xdr:colOff>
      <xdr:row>28</xdr:row>
      <xdr:rowOff>488950</xdr:rowOff>
    </xdr:from>
    <xdr:to>
      <xdr:col>2</xdr:col>
      <xdr:colOff>786765</xdr:colOff>
      <xdr:row>30</xdr:row>
      <xdr:rowOff>476885</xdr:rowOff>
    </xdr:to>
    <xdr:pic>
      <xdr:nvPicPr>
        <xdr:cNvPr id="21" name="图片 20" descr="镜面-无码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1005" y="18370550"/>
          <a:ext cx="2667635" cy="1641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1007110</xdr:colOff>
      <xdr:row>30</xdr:row>
      <xdr:rowOff>510540</xdr:rowOff>
    </xdr:from>
    <xdr:to>
      <xdr:col>2</xdr:col>
      <xdr:colOff>769620</xdr:colOff>
      <xdr:row>32</xdr:row>
      <xdr:rowOff>530860</xdr:rowOff>
    </xdr:to>
    <xdr:pic>
      <xdr:nvPicPr>
        <xdr:cNvPr id="22" name="图片 21" descr="镜面-无码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3860" y="20045680"/>
          <a:ext cx="2667635" cy="1666240"/>
        </a:xfrm>
        <a:prstGeom prst="rect">
          <a:avLst/>
        </a:prstGeom>
      </xdr:spPr>
    </xdr:pic>
    <xdr:clientData/>
  </xdr:twoCellAnchor>
  <xdr:twoCellAnchor>
    <xdr:from>
      <xdr:col>1</xdr:col>
      <xdr:colOff>427355</xdr:colOff>
      <xdr:row>25</xdr:row>
      <xdr:rowOff>152400</xdr:rowOff>
    </xdr:from>
    <xdr:to>
      <xdr:col>1</xdr:col>
      <xdr:colOff>836295</xdr:colOff>
      <xdr:row>25</xdr:row>
      <xdr:rowOff>439420</xdr:rowOff>
    </xdr:to>
    <xdr:pic>
      <xdr:nvPicPr>
        <xdr:cNvPr id="23" name="Picture 53" descr="AR-TAGCI1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r="6451" b="17857"/>
        <a:stretch>
          <a:fillRect/>
        </a:stretch>
      </xdr:blipFill>
      <xdr:spPr>
        <a:xfrm>
          <a:off x="2780030" y="15561310"/>
          <a:ext cx="408940" cy="28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1</xdr:col>
      <xdr:colOff>428625</xdr:colOff>
      <xdr:row>32</xdr:row>
      <xdr:rowOff>190500</xdr:rowOff>
    </xdr:from>
    <xdr:ext cx="676275" cy="438150"/>
    <xdr:pic>
      <xdr:nvPicPr>
        <xdr:cNvPr id="24" name="图片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81300" y="21371560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35</xdr:row>
      <xdr:rowOff>104775</xdr:rowOff>
    </xdr:from>
    <xdr:ext cx="1025525" cy="444176"/>
    <xdr:pic>
      <xdr:nvPicPr>
        <xdr:cNvPr id="25" name="图片 93" descr="未标题-1.pn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8400" y="23305135"/>
          <a:ext cx="102552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34</xdr:row>
      <xdr:rowOff>238125</xdr:rowOff>
    </xdr:from>
    <xdr:ext cx="1003808" cy="482600"/>
    <xdr:pic>
      <xdr:nvPicPr>
        <xdr:cNvPr id="26" name="图片 92" descr="2.pn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38400" y="22619335"/>
          <a:ext cx="10033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422275</xdr:colOff>
      <xdr:row>37</xdr:row>
      <xdr:rowOff>266700</xdr:rowOff>
    </xdr:from>
    <xdr:to>
      <xdr:col>1</xdr:col>
      <xdr:colOff>946150</xdr:colOff>
      <xdr:row>37</xdr:row>
      <xdr:rowOff>685800</xdr:rowOff>
    </xdr:to>
    <xdr:pic>
      <xdr:nvPicPr>
        <xdr:cNvPr id="27" name="Picture 52" descr="AR-TAGCI3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13115" r="3905" b="14229"/>
        <a:stretch>
          <a:fillRect/>
        </a:stretch>
      </xdr:blipFill>
      <xdr:spPr>
        <a:xfrm>
          <a:off x="2774950" y="25105360"/>
          <a:ext cx="523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oneCellAnchor>
    <xdr:from>
      <xdr:col>1</xdr:col>
      <xdr:colOff>273050</xdr:colOff>
      <xdr:row>36</xdr:row>
      <xdr:rowOff>222250</xdr:rowOff>
    </xdr:from>
    <xdr:ext cx="676275" cy="447675"/>
    <xdr:pic>
      <xdr:nvPicPr>
        <xdr:cNvPr id="28" name="图片 10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25725" y="24241760"/>
          <a:ext cx="676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19</xdr:row>
      <xdr:rowOff>222250</xdr:rowOff>
    </xdr:from>
    <xdr:ext cx="1043432" cy="501650"/>
    <xdr:pic>
      <xdr:nvPicPr>
        <xdr:cNvPr id="29" name="图片 91" descr="2.pn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90775" y="11379835"/>
          <a:ext cx="104330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38101</xdr:colOff>
      <xdr:row>20</xdr:row>
      <xdr:rowOff>222249</xdr:rowOff>
    </xdr:from>
    <xdr:ext cx="1048264" cy="454025"/>
    <xdr:pic>
      <xdr:nvPicPr>
        <xdr:cNvPr id="30" name="图片 94" descr="未标题-1.pn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90775" y="12153265"/>
          <a:ext cx="10477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542925</xdr:colOff>
      <xdr:row>23</xdr:row>
      <xdr:rowOff>38100</xdr:rowOff>
    </xdr:from>
    <xdr:ext cx="523875" cy="352425"/>
    <xdr:pic>
      <xdr:nvPicPr>
        <xdr:cNvPr id="31" name="图片 88" descr="IMG_8408.jp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95600" y="14291945"/>
          <a:ext cx="523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228600</xdr:colOff>
      <xdr:row>21</xdr:row>
      <xdr:rowOff>215900</xdr:rowOff>
    </xdr:from>
    <xdr:to>
      <xdr:col>1</xdr:col>
      <xdr:colOff>866775</xdr:colOff>
      <xdr:row>21</xdr:row>
      <xdr:rowOff>606425</xdr:rowOff>
    </xdr:to>
    <xdr:pic>
      <xdr:nvPicPr>
        <xdr:cNvPr id="32" name="图片 121" descr="XBKOP]~YA61[HAFR)]FWK~I.jpg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81275" y="12921615"/>
          <a:ext cx="638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609600</xdr:colOff>
      <xdr:row>41</xdr:row>
      <xdr:rowOff>104775</xdr:rowOff>
    </xdr:from>
    <xdr:ext cx="333375" cy="428625"/>
    <xdr:pic>
      <xdr:nvPicPr>
        <xdr:cNvPr id="33" name="图片 55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62275" y="27793950"/>
          <a:ext cx="333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619125</xdr:colOff>
      <xdr:row>42</xdr:row>
      <xdr:rowOff>47625</xdr:rowOff>
    </xdr:from>
    <xdr:ext cx="352425" cy="390525"/>
    <xdr:pic>
      <xdr:nvPicPr>
        <xdr:cNvPr id="34" name="图片 1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1800" y="2853690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40</xdr:row>
      <xdr:rowOff>133910</xdr:rowOff>
    </xdr:from>
    <xdr:ext cx="800100" cy="495300"/>
    <xdr:pic>
      <xdr:nvPicPr>
        <xdr:cNvPr id="35" name="Picture 100010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3175" y="27174825"/>
          <a:ext cx="800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167528</xdr:colOff>
      <xdr:row>45</xdr:row>
      <xdr:rowOff>104775</xdr:rowOff>
    </xdr:from>
    <xdr:ext cx="685800" cy="390525"/>
    <xdr:pic>
      <xdr:nvPicPr>
        <xdr:cNvPr id="36" name="Picture 58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9680" y="30765750"/>
          <a:ext cx="685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280147</xdr:colOff>
      <xdr:row>43</xdr:row>
      <xdr:rowOff>114300</xdr:rowOff>
    </xdr:from>
    <xdr:ext cx="676275" cy="428625"/>
    <xdr:pic>
      <xdr:nvPicPr>
        <xdr:cNvPr id="37" name="Picture 57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32710" y="29479875"/>
          <a:ext cx="6762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190500</xdr:colOff>
      <xdr:row>22</xdr:row>
      <xdr:rowOff>79375</xdr:rowOff>
    </xdr:from>
    <xdr:to>
      <xdr:col>1</xdr:col>
      <xdr:colOff>984250</xdr:colOff>
      <xdr:row>22</xdr:row>
      <xdr:rowOff>646430</xdr:rowOff>
    </xdr:to>
    <xdr:pic>
      <xdr:nvPicPr>
        <xdr:cNvPr id="38" name="图片 37" descr="企业微信截图_155902947222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43175" y="13559155"/>
          <a:ext cx="793750" cy="567055"/>
        </a:xfrm>
        <a:prstGeom prst="rect">
          <a:avLst/>
        </a:prstGeom>
      </xdr:spPr>
    </xdr:pic>
    <xdr:clientData/>
  </xdr:twoCellAnchor>
  <xdr:twoCellAnchor editAs="oneCell">
    <xdr:from>
      <xdr:col>1</xdr:col>
      <xdr:colOff>277347</xdr:colOff>
      <xdr:row>44</xdr:row>
      <xdr:rowOff>39220</xdr:rowOff>
    </xdr:from>
    <xdr:to>
      <xdr:col>1</xdr:col>
      <xdr:colOff>984737</xdr:colOff>
      <xdr:row>44</xdr:row>
      <xdr:rowOff>540235</xdr:rowOff>
    </xdr:to>
    <xdr:pic>
      <xdr:nvPicPr>
        <xdr:cNvPr id="39" name="图片 38" descr="企业微信截图_15590300249249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2733040" y="29996765"/>
          <a:ext cx="501015" cy="707390"/>
        </a:xfrm>
        <a:prstGeom prst="rect">
          <a:avLst/>
        </a:prstGeom>
      </xdr:spPr>
    </xdr:pic>
    <xdr:clientData/>
  </xdr:twoCellAnchor>
  <xdr:twoCellAnchor editAs="oneCell">
    <xdr:from>
      <xdr:col>1</xdr:col>
      <xdr:colOff>272865</xdr:colOff>
      <xdr:row>46</xdr:row>
      <xdr:rowOff>79562</xdr:rowOff>
    </xdr:from>
    <xdr:to>
      <xdr:col>1</xdr:col>
      <xdr:colOff>980255</xdr:colOff>
      <xdr:row>46</xdr:row>
      <xdr:rowOff>580577</xdr:rowOff>
    </xdr:to>
    <xdr:pic>
      <xdr:nvPicPr>
        <xdr:cNvPr id="40" name="图片 39" descr="企业微信截图_1559030024924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2728595" y="31227395"/>
          <a:ext cx="501015" cy="707390"/>
        </a:xfrm>
        <a:prstGeom prst="rect">
          <a:avLst/>
        </a:prstGeom>
      </xdr:spPr>
    </xdr:pic>
    <xdr:clientData/>
  </xdr:twoCellAnchor>
  <xdr:twoCellAnchor editAs="oneCell">
    <xdr:from>
      <xdr:col>0</xdr:col>
      <xdr:colOff>193346</xdr:colOff>
      <xdr:row>2</xdr:row>
      <xdr:rowOff>46677</xdr:rowOff>
    </xdr:from>
    <xdr:to>
      <xdr:col>1</xdr:col>
      <xdr:colOff>265630</xdr:colOff>
      <xdr:row>3</xdr:row>
      <xdr:rowOff>190759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46" y="778911"/>
          <a:ext cx="1757018" cy="459598"/>
        </a:xfrm>
        <a:prstGeom prst="rect">
          <a:avLst/>
        </a:prstGeom>
      </xdr:spPr>
    </xdr:pic>
    <xdr:clientData/>
  </xdr:twoCellAnchor>
  <xdr:oneCellAnchor>
    <xdr:from>
      <xdr:col>0</xdr:col>
      <xdr:colOff>8282</xdr:colOff>
      <xdr:row>0</xdr:row>
      <xdr:rowOff>43332</xdr:rowOff>
    </xdr:from>
    <xdr:ext cx="2127261" cy="574658"/>
    <xdr:pic>
      <xdr:nvPicPr>
        <xdr:cNvPr id="42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2" y="43332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203835</xdr:colOff>
      <xdr:row>5</xdr:row>
      <xdr:rowOff>38100</xdr:rowOff>
    </xdr:to>
    <xdr:sp macro="" textlink="">
      <xdr:nvSpPr>
        <xdr:cNvPr id="2" name="图片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spect="1"/>
        </xdr:cNvSpPr>
      </xdr:nvSpPr>
      <xdr:spPr>
        <a:xfrm>
          <a:off x="676275" y="0"/>
          <a:ext cx="203835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203835</xdr:colOff>
      <xdr:row>6</xdr:row>
      <xdr:rowOff>203200</xdr:rowOff>
    </xdr:to>
    <xdr:sp macro="" textlink="">
      <xdr:nvSpPr>
        <xdr:cNvPr id="3" name="图片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spect="1"/>
        </xdr:cNvSpPr>
      </xdr:nvSpPr>
      <xdr:spPr>
        <a:xfrm>
          <a:off x="0" y="1917065"/>
          <a:ext cx="203835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822960</xdr:colOff>
      <xdr:row>7</xdr:row>
      <xdr:rowOff>226060</xdr:rowOff>
    </xdr:from>
    <xdr:to>
      <xdr:col>1</xdr:col>
      <xdr:colOff>1912620</xdr:colOff>
      <xdr:row>7</xdr:row>
      <xdr:rowOff>1181100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4160" y="2703195"/>
          <a:ext cx="1089660" cy="955040"/>
        </a:xfrm>
        <a:prstGeom prst="rect">
          <a:avLst/>
        </a:prstGeom>
      </xdr:spPr>
    </xdr:pic>
    <xdr:clientData/>
  </xdr:twoCellAnchor>
  <xdr:twoCellAnchor editAs="oneCell">
    <xdr:from>
      <xdr:col>1</xdr:col>
      <xdr:colOff>848360</xdr:colOff>
      <xdr:row>10</xdr:row>
      <xdr:rowOff>274320</xdr:rowOff>
    </xdr:from>
    <xdr:to>
      <xdr:col>1</xdr:col>
      <xdr:colOff>1838960</xdr:colOff>
      <xdr:row>10</xdr:row>
      <xdr:rowOff>1135380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29560" y="7359650"/>
          <a:ext cx="990600" cy="861060"/>
        </a:xfrm>
        <a:prstGeom prst="rect">
          <a:avLst/>
        </a:prstGeom>
      </xdr:spPr>
    </xdr:pic>
    <xdr:clientData/>
  </xdr:twoCellAnchor>
  <xdr:twoCellAnchor editAs="oneCell">
    <xdr:from>
      <xdr:col>1</xdr:col>
      <xdr:colOff>1031240</xdr:colOff>
      <xdr:row>14</xdr:row>
      <xdr:rowOff>394335</xdr:rowOff>
    </xdr:from>
    <xdr:to>
      <xdr:col>1</xdr:col>
      <xdr:colOff>1444625</xdr:colOff>
      <xdr:row>14</xdr:row>
      <xdr:rowOff>1256665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2440" y="13623925"/>
          <a:ext cx="413385" cy="86233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15</xdr:row>
      <xdr:rowOff>513080</xdr:rowOff>
    </xdr:from>
    <xdr:to>
      <xdr:col>1</xdr:col>
      <xdr:colOff>1925320</xdr:colOff>
      <xdr:row>15</xdr:row>
      <xdr:rowOff>1247140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3825" y="15278735"/>
          <a:ext cx="1242695" cy="734060"/>
        </a:xfrm>
        <a:prstGeom prst="rect">
          <a:avLst/>
        </a:prstGeom>
      </xdr:spPr>
    </xdr:pic>
    <xdr:clientData/>
  </xdr:twoCellAnchor>
  <xdr:twoCellAnchor editAs="oneCell">
    <xdr:from>
      <xdr:col>1</xdr:col>
      <xdr:colOff>959485</xdr:colOff>
      <xdr:row>16</xdr:row>
      <xdr:rowOff>321945</xdr:rowOff>
    </xdr:from>
    <xdr:to>
      <xdr:col>1</xdr:col>
      <xdr:colOff>1637030</xdr:colOff>
      <xdr:row>16</xdr:row>
      <xdr:rowOff>1246505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2940685" y="16623665"/>
          <a:ext cx="677545" cy="924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203835</xdr:colOff>
      <xdr:row>5</xdr:row>
      <xdr:rowOff>38100</xdr:rowOff>
    </xdr:to>
    <xdr:sp macro="" textlink="">
      <xdr:nvSpPr>
        <xdr:cNvPr id="9" name="图片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 noChangeAspect="1"/>
        </xdr:cNvSpPr>
      </xdr:nvSpPr>
      <xdr:spPr>
        <a:xfrm>
          <a:off x="676275" y="0"/>
          <a:ext cx="203835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203835</xdr:colOff>
      <xdr:row>6</xdr:row>
      <xdr:rowOff>203200</xdr:rowOff>
    </xdr:to>
    <xdr:sp macro="" textlink="">
      <xdr:nvSpPr>
        <xdr:cNvPr id="10" name="图片 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 noChangeAspect="1"/>
        </xdr:cNvSpPr>
      </xdr:nvSpPr>
      <xdr:spPr>
        <a:xfrm>
          <a:off x="0" y="1917065"/>
          <a:ext cx="203835" cy="2032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1031240</xdr:colOff>
      <xdr:row>14</xdr:row>
      <xdr:rowOff>394335</xdr:rowOff>
    </xdr:from>
    <xdr:to>
      <xdr:col>1</xdr:col>
      <xdr:colOff>1444625</xdr:colOff>
      <xdr:row>14</xdr:row>
      <xdr:rowOff>1256665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2440" y="13623925"/>
          <a:ext cx="413385" cy="86233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15</xdr:row>
      <xdr:rowOff>513080</xdr:rowOff>
    </xdr:from>
    <xdr:to>
      <xdr:col>1</xdr:col>
      <xdr:colOff>1925320</xdr:colOff>
      <xdr:row>15</xdr:row>
      <xdr:rowOff>1247140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3825" y="15278735"/>
          <a:ext cx="1242695" cy="734060"/>
        </a:xfrm>
        <a:prstGeom prst="rect">
          <a:avLst/>
        </a:prstGeom>
      </xdr:spPr>
    </xdr:pic>
    <xdr:clientData/>
  </xdr:twoCellAnchor>
  <xdr:twoCellAnchor editAs="oneCell">
    <xdr:from>
      <xdr:col>1</xdr:col>
      <xdr:colOff>959485</xdr:colOff>
      <xdr:row>16</xdr:row>
      <xdr:rowOff>321945</xdr:rowOff>
    </xdr:from>
    <xdr:to>
      <xdr:col>1</xdr:col>
      <xdr:colOff>1637030</xdr:colOff>
      <xdr:row>16</xdr:row>
      <xdr:rowOff>1246505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2940685" y="16623665"/>
          <a:ext cx="677545" cy="924560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11</xdr:row>
      <xdr:rowOff>1530350</xdr:rowOff>
    </xdr:from>
    <xdr:to>
      <xdr:col>1</xdr:col>
      <xdr:colOff>2424430</xdr:colOff>
      <xdr:row>12</xdr:row>
      <xdr:rowOff>1452245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55520" y="10151745"/>
          <a:ext cx="2150110" cy="1457960"/>
        </a:xfrm>
        <a:prstGeom prst="rect">
          <a:avLst/>
        </a:prstGeom>
      </xdr:spPr>
    </xdr:pic>
    <xdr:clientData/>
  </xdr:twoCellAnchor>
  <xdr:twoCellAnchor editAs="oneCell">
    <xdr:from>
      <xdr:col>1</xdr:col>
      <xdr:colOff>676910</xdr:colOff>
      <xdr:row>11</xdr:row>
      <xdr:rowOff>142875</xdr:rowOff>
    </xdr:from>
    <xdr:to>
      <xdr:col>1</xdr:col>
      <xdr:colOff>2098675</xdr:colOff>
      <xdr:row>11</xdr:row>
      <xdr:rowOff>1206500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58110" y="8764270"/>
          <a:ext cx="1421765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875665</xdr:colOff>
      <xdr:row>8</xdr:row>
      <xdr:rowOff>120650</xdr:rowOff>
    </xdr:from>
    <xdr:to>
      <xdr:col>1</xdr:col>
      <xdr:colOff>2093595</xdr:colOff>
      <xdr:row>8</xdr:row>
      <xdr:rowOff>1234440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6865" y="4133850"/>
          <a:ext cx="1217930" cy="1113790"/>
        </a:xfrm>
        <a:prstGeom prst="rect">
          <a:avLst/>
        </a:prstGeom>
      </xdr:spPr>
    </xdr:pic>
    <xdr:clientData/>
  </xdr:twoCellAnchor>
  <xdr:twoCellAnchor editAs="oneCell">
    <xdr:from>
      <xdr:col>1</xdr:col>
      <xdr:colOff>716280</xdr:colOff>
      <xdr:row>10</xdr:row>
      <xdr:rowOff>125730</xdr:rowOff>
    </xdr:from>
    <xdr:to>
      <xdr:col>1</xdr:col>
      <xdr:colOff>2178685</xdr:colOff>
      <xdr:row>10</xdr:row>
      <xdr:rowOff>1412875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7480" y="7211060"/>
          <a:ext cx="1462405" cy="1287145"/>
        </a:xfrm>
        <a:prstGeom prst="rect">
          <a:avLst/>
        </a:prstGeom>
      </xdr:spPr>
    </xdr:pic>
    <xdr:clientData/>
  </xdr:twoCellAnchor>
  <xdr:twoCellAnchor editAs="oneCell">
    <xdr:from>
      <xdr:col>1</xdr:col>
      <xdr:colOff>772160</xdr:colOff>
      <xdr:row>8</xdr:row>
      <xdr:rowOff>1515745</xdr:rowOff>
    </xdr:from>
    <xdr:to>
      <xdr:col>1</xdr:col>
      <xdr:colOff>2132330</xdr:colOff>
      <xdr:row>9</xdr:row>
      <xdr:rowOff>1424940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53360" y="5528945"/>
          <a:ext cx="1360170" cy="1445260"/>
        </a:xfrm>
        <a:prstGeom prst="rect">
          <a:avLst/>
        </a:prstGeom>
      </xdr:spPr>
    </xdr:pic>
    <xdr:clientData/>
  </xdr:twoCellAnchor>
  <xdr:twoCellAnchor editAs="oneCell">
    <xdr:from>
      <xdr:col>1</xdr:col>
      <xdr:colOff>207645</xdr:colOff>
      <xdr:row>13</xdr:row>
      <xdr:rowOff>178435</xdr:rowOff>
    </xdr:from>
    <xdr:to>
      <xdr:col>1</xdr:col>
      <xdr:colOff>1886585</xdr:colOff>
      <xdr:row>13</xdr:row>
      <xdr:rowOff>1280160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8845" y="11871960"/>
          <a:ext cx="1678940" cy="1101725"/>
        </a:xfrm>
        <a:prstGeom prst="rect">
          <a:avLst/>
        </a:prstGeom>
      </xdr:spPr>
    </xdr:pic>
    <xdr:clientData/>
  </xdr:twoCellAnchor>
  <xdr:twoCellAnchor editAs="oneCell">
    <xdr:from>
      <xdr:col>1</xdr:col>
      <xdr:colOff>626110</xdr:colOff>
      <xdr:row>5</xdr:row>
      <xdr:rowOff>107315</xdr:rowOff>
    </xdr:from>
    <xdr:to>
      <xdr:col>1</xdr:col>
      <xdr:colOff>1971040</xdr:colOff>
      <xdr:row>5</xdr:row>
      <xdr:rowOff>1452245</xdr:rowOff>
    </xdr:to>
    <xdr:pic>
      <xdr:nvPicPr>
        <xdr:cNvPr id="20" name="图片 19" descr="E74YU%CGOMHOMCFL{HMN$2D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07310" y="488315"/>
          <a:ext cx="1344930" cy="1344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88866</xdr:rowOff>
    </xdr:from>
    <xdr:to>
      <xdr:col>1</xdr:col>
      <xdr:colOff>450109</xdr:colOff>
      <xdr:row>3</xdr:row>
      <xdr:rowOff>469900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" y="914366"/>
          <a:ext cx="1758209" cy="38103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134441</xdr:rowOff>
    </xdr:from>
    <xdr:ext cx="2127261" cy="574658"/>
    <xdr:pic>
      <xdr:nvPicPr>
        <xdr:cNvPr id="22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184150</xdr:colOff>
      <xdr:row>6</xdr:row>
      <xdr:rowOff>266700</xdr:rowOff>
    </xdr:from>
    <xdr:to>
      <xdr:col>1</xdr:col>
      <xdr:colOff>1447800</xdr:colOff>
      <xdr:row>6</xdr:row>
      <xdr:rowOff>1390650</xdr:rowOff>
    </xdr:to>
    <xdr:pic>
      <xdr:nvPicPr>
        <xdr:cNvPr id="2" name="图片 409" descr="C:\Documents and Settings\Administrator\Application Data\Tencent\Users\493988853\QQ\WinTemp\RichOle\$PRD)SB95DR(Y5MR6Q}MB0F.jpg">
          <a:extLst>
            <a:ext uri="{FF2B5EF4-FFF2-40B4-BE49-F238E27FC236}">
              <a16:creationId xmlns:a16="http://schemas.microsoft.com/office/drawing/2014/main" id="{00000000-0008-0000-0300-000057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08150" y="3810000"/>
          <a:ext cx="12636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8</xdr:row>
      <xdr:rowOff>393700</xdr:rowOff>
    </xdr:from>
    <xdr:to>
      <xdr:col>1</xdr:col>
      <xdr:colOff>1460500</xdr:colOff>
      <xdr:row>8</xdr:row>
      <xdr:rowOff>1504950</xdr:rowOff>
    </xdr:to>
    <xdr:pic>
      <xdr:nvPicPr>
        <xdr:cNvPr id="3" name="图片 409" descr="C:\Documents and Settings\Administrator\Application Data\Tencent\Users\493988853\QQ\WinTemp\RichOle\$PRD)SB95DR(Y5MR6Q}MB0F.jpg">
          <a:extLst>
            <a:ext uri="{FF2B5EF4-FFF2-40B4-BE49-F238E27FC236}">
              <a16:creationId xmlns:a16="http://schemas.microsoft.com/office/drawing/2014/main" id="{00000000-0008-0000-0300-000058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7200" y="7470775"/>
          <a:ext cx="12573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184150</xdr:colOff>
      <xdr:row>10</xdr:row>
      <xdr:rowOff>317500</xdr:rowOff>
    </xdr:from>
    <xdr:to>
      <xdr:col>1</xdr:col>
      <xdr:colOff>1377950</xdr:colOff>
      <xdr:row>10</xdr:row>
      <xdr:rowOff>1390650</xdr:rowOff>
    </xdr:to>
    <xdr:pic>
      <xdr:nvPicPr>
        <xdr:cNvPr id="4" name="图片 409" descr="C:\Documents and Settings\Administrator\Application Data\Tencent\Users\493988853\QQ\WinTemp\RichOle\$PRD)SB95DR(Y5MR6Q}MB0F.jpg">
          <a:extLst>
            <a:ext uri="{FF2B5EF4-FFF2-40B4-BE49-F238E27FC236}">
              <a16:creationId xmlns:a16="http://schemas.microsoft.com/office/drawing/2014/main" id="{00000000-0008-0000-0300-000059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08150" y="10804525"/>
          <a:ext cx="119380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5</xdr:row>
      <xdr:rowOff>381000</xdr:rowOff>
    </xdr:from>
    <xdr:to>
      <xdr:col>1</xdr:col>
      <xdr:colOff>1498600</xdr:colOff>
      <xdr:row>5</xdr:row>
      <xdr:rowOff>1454150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300-00005A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74800" y="2238375"/>
          <a:ext cx="1447800" cy="107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7</xdr:row>
      <xdr:rowOff>361950</xdr:rowOff>
    </xdr:from>
    <xdr:to>
      <xdr:col>1</xdr:col>
      <xdr:colOff>1524000</xdr:colOff>
      <xdr:row>7</xdr:row>
      <xdr:rowOff>1485900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00000000-0008-0000-0300-00005B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6700" y="5762625"/>
          <a:ext cx="1511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9</xdr:row>
      <xdr:rowOff>317500</xdr:rowOff>
    </xdr:from>
    <xdr:to>
      <xdr:col>1</xdr:col>
      <xdr:colOff>1466850</xdr:colOff>
      <xdr:row>9</xdr:row>
      <xdr:rowOff>1384300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00000000-0008-0000-0300-00005C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7500" y="9185275"/>
          <a:ext cx="14033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170865</xdr:colOff>
      <xdr:row>3</xdr:row>
      <xdr:rowOff>54239</xdr:rowOff>
    </xdr:from>
    <xdr:to>
      <xdr:col>1</xdr:col>
      <xdr:colOff>804332</xdr:colOff>
      <xdr:row>3</xdr:row>
      <xdr:rowOff>604572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865" y="879739"/>
          <a:ext cx="2157467" cy="550333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134440</xdr:rowOff>
    </xdr:from>
    <xdr:ext cx="2244736" cy="606393"/>
    <xdr:pic>
      <xdr:nvPicPr>
        <xdr:cNvPr id="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0"/>
          <a:ext cx="2244736" cy="60639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323849</xdr:colOff>
      <xdr:row>5</xdr:row>
      <xdr:rowOff>152399</xdr:rowOff>
    </xdr:from>
    <xdr:ext cx="962025" cy="962025"/>
    <xdr:pic>
      <xdr:nvPicPr>
        <xdr:cNvPr id="3" name="图片 1" descr="UHF 6Pro_0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0715" y="856615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464185</xdr:colOff>
      <xdr:row>6</xdr:row>
      <xdr:rowOff>558800</xdr:rowOff>
    </xdr:from>
    <xdr:ext cx="1184447" cy="1019175"/>
    <xdr:pic>
      <xdr:nvPicPr>
        <xdr:cNvPr id="4" name="图片 125" descr="UHF5-HD图0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21685" y="2597150"/>
          <a:ext cx="11842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357963</xdr:colOff>
      <xdr:row>7</xdr:row>
      <xdr:rowOff>685800</xdr:rowOff>
    </xdr:from>
    <xdr:ext cx="1032687" cy="1138604"/>
    <xdr:pic>
      <xdr:nvPicPr>
        <xdr:cNvPr id="5" name="图片 126" descr="UHF10-HD图02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5005" y="5200650"/>
          <a:ext cx="1033145" cy="1138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695325</xdr:colOff>
      <xdr:row>8</xdr:row>
      <xdr:rowOff>133350</xdr:rowOff>
    </xdr:from>
    <xdr:ext cx="171450" cy="657225"/>
    <xdr:pic>
      <xdr:nvPicPr>
        <xdr:cNvPr id="6" name="图片 4" descr="03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52825" y="7324725"/>
          <a:ext cx="171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209551</xdr:colOff>
      <xdr:row>9</xdr:row>
      <xdr:rowOff>809626</xdr:rowOff>
    </xdr:from>
    <xdr:ext cx="1314450" cy="1314450"/>
    <xdr:pic>
      <xdr:nvPicPr>
        <xdr:cNvPr id="7" name="图片 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67050" y="9334500"/>
          <a:ext cx="13144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213995</xdr:colOff>
      <xdr:row>10</xdr:row>
      <xdr:rowOff>911860</xdr:rowOff>
    </xdr:from>
    <xdr:ext cx="1303283" cy="1181100"/>
    <xdr:pic>
      <xdr:nvPicPr>
        <xdr:cNvPr id="8" name="图片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71495" y="12294235"/>
          <a:ext cx="130302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638175</xdr:colOff>
      <xdr:row>11</xdr:row>
      <xdr:rowOff>180975</xdr:rowOff>
    </xdr:from>
    <xdr:to>
      <xdr:col>3</xdr:col>
      <xdr:colOff>1171575</xdr:colOff>
      <xdr:row>11</xdr:row>
      <xdr:rowOff>704850</xdr:rowOff>
    </xdr:to>
    <xdr:pic>
      <xdr:nvPicPr>
        <xdr:cNvPr id="9" name="图片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95675" y="146113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714375</xdr:colOff>
      <xdr:row>12</xdr:row>
      <xdr:rowOff>61595</xdr:rowOff>
    </xdr:from>
    <xdr:ext cx="533400" cy="466725"/>
    <xdr:pic>
      <xdr:nvPicPr>
        <xdr:cNvPr id="10" name="图片 125" descr="UHF5-HD图02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5" y="15292070"/>
          <a:ext cx="5334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681355</xdr:colOff>
      <xdr:row>13</xdr:row>
      <xdr:rowOff>78740</xdr:rowOff>
    </xdr:from>
    <xdr:ext cx="466725" cy="419100"/>
    <xdr:pic>
      <xdr:nvPicPr>
        <xdr:cNvPr id="11" name="图片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38855" y="15861665"/>
          <a:ext cx="466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668655</xdr:colOff>
      <xdr:row>14</xdr:row>
      <xdr:rowOff>899795</xdr:rowOff>
    </xdr:from>
    <xdr:ext cx="438150" cy="476250"/>
    <xdr:pic>
      <xdr:nvPicPr>
        <xdr:cNvPr id="12" name="图片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26155" y="17254220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781050</xdr:colOff>
      <xdr:row>16</xdr:row>
      <xdr:rowOff>228600</xdr:rowOff>
    </xdr:from>
    <xdr:to>
      <xdr:col>3</xdr:col>
      <xdr:colOff>1104900</xdr:colOff>
      <xdr:row>16</xdr:row>
      <xdr:rowOff>676275</xdr:rowOff>
    </xdr:to>
    <xdr:pic>
      <xdr:nvPicPr>
        <xdr:cNvPr id="13" name="图片 1" descr="标准发卡器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38550" y="19059525"/>
          <a:ext cx="323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323850</xdr:colOff>
      <xdr:row>17</xdr:row>
      <xdr:rowOff>549275</xdr:rowOff>
    </xdr:from>
    <xdr:ext cx="1047750" cy="704850"/>
    <xdr:pic>
      <xdr:nvPicPr>
        <xdr:cNvPr id="14" name="图片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1350" y="19951700"/>
          <a:ext cx="1047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495300</xdr:colOff>
      <xdr:row>18</xdr:row>
      <xdr:rowOff>190500</xdr:rowOff>
    </xdr:from>
    <xdr:ext cx="676275" cy="609600"/>
    <xdr:pic>
      <xdr:nvPicPr>
        <xdr:cNvPr id="15" name="图片 2" descr="UG10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52800" y="21307425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433938</xdr:colOff>
      <xdr:row>3</xdr:row>
      <xdr:rowOff>155538</xdr:rowOff>
    </xdr:from>
    <xdr:to>
      <xdr:col>2</xdr:col>
      <xdr:colOff>377635</xdr:colOff>
      <xdr:row>3</xdr:row>
      <xdr:rowOff>595312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38" y="965163"/>
          <a:ext cx="1765353" cy="439774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134440</xdr:rowOff>
    </xdr:from>
    <xdr:ext cx="2244736" cy="606393"/>
    <xdr:pic>
      <xdr:nvPicPr>
        <xdr:cNvPr id="17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0"/>
          <a:ext cx="2244736" cy="60639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293158</xdr:colOff>
      <xdr:row>6</xdr:row>
      <xdr:rowOff>688975</xdr:rowOff>
    </xdr:from>
    <xdr:ext cx="933450" cy="219075"/>
    <xdr:pic>
      <xdr:nvPicPr>
        <xdr:cNvPr id="2" name="图片 1" descr="UHF Parking Ta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78075" y="2879725"/>
          <a:ext cx="933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221192</xdr:colOff>
      <xdr:row>7</xdr:row>
      <xdr:rowOff>685800</xdr:rowOff>
    </xdr:from>
    <xdr:ext cx="990600" cy="342900"/>
    <xdr:pic>
      <xdr:nvPicPr>
        <xdr:cNvPr id="3" name="图片 1" descr="E_KAI6@{M@_M2EZ9R3K~1Q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06109" y="4495800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376767</xdr:colOff>
      <xdr:row>5</xdr:row>
      <xdr:rowOff>88900</xdr:rowOff>
    </xdr:from>
    <xdr:to>
      <xdr:col>2</xdr:col>
      <xdr:colOff>1053042</xdr:colOff>
      <xdr:row>5</xdr:row>
      <xdr:rowOff>422275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61684" y="1792817"/>
          <a:ext cx="676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388408</xdr:colOff>
      <xdr:row>8</xdr:row>
      <xdr:rowOff>466725</xdr:rowOff>
    </xdr:from>
    <xdr:ext cx="666750" cy="552450"/>
    <xdr:pic>
      <xdr:nvPicPr>
        <xdr:cNvPr id="5" name="图片 23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3325" y="5895975"/>
          <a:ext cx="6667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325966</xdr:colOff>
      <xdr:row>9</xdr:row>
      <xdr:rowOff>660400</xdr:rowOff>
    </xdr:from>
    <xdr:ext cx="771525" cy="476250"/>
    <xdr:pic>
      <xdr:nvPicPr>
        <xdr:cNvPr id="6" name="图片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10883" y="7708900"/>
          <a:ext cx="771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</xdr:colOff>
      <xdr:row>10</xdr:row>
      <xdr:rowOff>595842</xdr:rowOff>
    </xdr:from>
    <xdr:ext cx="771525" cy="76200"/>
    <xdr:pic>
      <xdr:nvPicPr>
        <xdr:cNvPr id="7" name="图片 3" descr="UHF1-Tag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2389717" y="9591675"/>
          <a:ext cx="7715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209550</xdr:colOff>
      <xdr:row>11</xdr:row>
      <xdr:rowOff>152400</xdr:rowOff>
    </xdr:from>
    <xdr:ext cx="838200" cy="514350"/>
    <xdr:pic>
      <xdr:nvPicPr>
        <xdr:cNvPr id="8" name="图片 5" descr="DF01-card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94467" y="10439400"/>
          <a:ext cx="838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266700</xdr:colOff>
      <xdr:row>12</xdr:row>
      <xdr:rowOff>142875</xdr:rowOff>
    </xdr:from>
    <xdr:to>
      <xdr:col>2</xdr:col>
      <xdr:colOff>1200150</xdr:colOff>
      <xdr:row>12</xdr:row>
      <xdr:rowOff>781050</xdr:rowOff>
    </xdr:to>
    <xdr:pic>
      <xdr:nvPicPr>
        <xdr:cNvPr id="9" name="图片 23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52675" y="13477875"/>
          <a:ext cx="933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13</xdr:row>
      <xdr:rowOff>95250</xdr:rowOff>
    </xdr:from>
    <xdr:to>
      <xdr:col>2</xdr:col>
      <xdr:colOff>914400</xdr:colOff>
      <xdr:row>13</xdr:row>
      <xdr:rowOff>590550</xdr:rowOff>
    </xdr:to>
    <xdr:pic>
      <xdr:nvPicPr>
        <xdr:cNvPr id="10" name="图片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7925" y="15335250"/>
          <a:ext cx="552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14</xdr:row>
      <xdr:rowOff>123825</xdr:rowOff>
    </xdr:from>
    <xdr:to>
      <xdr:col>2</xdr:col>
      <xdr:colOff>952500</xdr:colOff>
      <xdr:row>14</xdr:row>
      <xdr:rowOff>619125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4600" y="163163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428625</xdr:colOff>
      <xdr:row>15</xdr:row>
      <xdr:rowOff>257175</xdr:rowOff>
    </xdr:from>
    <xdr:ext cx="628650" cy="447675"/>
    <xdr:pic>
      <xdr:nvPicPr>
        <xdr:cNvPr id="12" name="图片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4600" y="17211675"/>
          <a:ext cx="6286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295275</xdr:colOff>
      <xdr:row>16</xdr:row>
      <xdr:rowOff>190500</xdr:rowOff>
    </xdr:from>
    <xdr:to>
      <xdr:col>2</xdr:col>
      <xdr:colOff>1123950</xdr:colOff>
      <xdr:row>16</xdr:row>
      <xdr:rowOff>676275</xdr:rowOff>
    </xdr:to>
    <xdr:pic>
      <xdr:nvPicPr>
        <xdr:cNvPr id="13" name="图片 1" descr="UHF10-HD图0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81250" y="18288000"/>
          <a:ext cx="828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238125</xdr:colOff>
      <xdr:row>17</xdr:row>
      <xdr:rowOff>95250</xdr:rowOff>
    </xdr:from>
    <xdr:ext cx="819150" cy="609600"/>
    <xdr:pic>
      <xdr:nvPicPr>
        <xdr:cNvPr id="14" name="图片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4100" y="18981420"/>
          <a:ext cx="819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333375</xdr:colOff>
      <xdr:row>18</xdr:row>
      <xdr:rowOff>219075</xdr:rowOff>
    </xdr:from>
    <xdr:ext cx="657225" cy="438150"/>
    <xdr:pic>
      <xdr:nvPicPr>
        <xdr:cNvPr id="15" name="图片 3" descr="UHF1-tag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19350" y="19893915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419100</xdr:colOff>
      <xdr:row>19</xdr:row>
      <xdr:rowOff>95250</xdr:rowOff>
    </xdr:from>
    <xdr:to>
      <xdr:col>2</xdr:col>
      <xdr:colOff>981075</xdr:colOff>
      <xdr:row>19</xdr:row>
      <xdr:rowOff>657225</xdr:rowOff>
    </xdr:to>
    <xdr:pic>
      <xdr:nvPicPr>
        <xdr:cNvPr id="16" name="图片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5075" y="2091309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20</xdr:row>
      <xdr:rowOff>171450</xdr:rowOff>
    </xdr:from>
    <xdr:to>
      <xdr:col>2</xdr:col>
      <xdr:colOff>885825</xdr:colOff>
      <xdr:row>20</xdr:row>
      <xdr:rowOff>638175</xdr:rowOff>
    </xdr:to>
    <xdr:pic>
      <xdr:nvPicPr>
        <xdr:cNvPr id="17" name="图片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14600" y="2232279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21</xdr:row>
      <xdr:rowOff>66675</xdr:rowOff>
    </xdr:from>
    <xdr:to>
      <xdr:col>2</xdr:col>
      <xdr:colOff>847725</xdr:colOff>
      <xdr:row>21</xdr:row>
      <xdr:rowOff>638175</xdr:rowOff>
    </xdr:to>
    <xdr:pic>
      <xdr:nvPicPr>
        <xdr:cNvPr id="18" name="图片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7925" y="2355151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504825</xdr:colOff>
      <xdr:row>22</xdr:row>
      <xdr:rowOff>114300</xdr:rowOff>
    </xdr:from>
    <xdr:to>
      <xdr:col>2</xdr:col>
      <xdr:colOff>952500</xdr:colOff>
      <xdr:row>22</xdr:row>
      <xdr:rowOff>695325</xdr:rowOff>
    </xdr:to>
    <xdr:pic>
      <xdr:nvPicPr>
        <xdr:cNvPr id="19" name="图片 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90800" y="25123140"/>
          <a:ext cx="447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24</xdr:row>
      <xdr:rowOff>285750</xdr:rowOff>
    </xdr:from>
    <xdr:to>
      <xdr:col>2</xdr:col>
      <xdr:colOff>1257300</xdr:colOff>
      <xdr:row>25</xdr:row>
      <xdr:rowOff>85725</xdr:rowOff>
    </xdr:to>
    <xdr:pic>
      <xdr:nvPicPr>
        <xdr:cNvPr id="20" name="图片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4100" y="27771090"/>
          <a:ext cx="10191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323850</xdr:colOff>
      <xdr:row>27</xdr:row>
      <xdr:rowOff>104775</xdr:rowOff>
    </xdr:from>
    <xdr:ext cx="685800" cy="438150"/>
    <xdr:pic>
      <xdr:nvPicPr>
        <xdr:cNvPr id="21" name="图片 2" descr="UHF Parking Card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09825" y="30447615"/>
          <a:ext cx="685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228600</xdr:colOff>
      <xdr:row>28</xdr:row>
      <xdr:rowOff>66675</xdr:rowOff>
    </xdr:from>
    <xdr:ext cx="781050" cy="466725"/>
    <xdr:pic>
      <xdr:nvPicPr>
        <xdr:cNvPr id="22" name="图片 228" descr="UHF1-Tag2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14575" y="31171515"/>
          <a:ext cx="7810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247650</xdr:colOff>
      <xdr:row>29</xdr:row>
      <xdr:rowOff>123825</xdr:rowOff>
    </xdr:from>
    <xdr:ext cx="962025" cy="314325"/>
    <xdr:pic>
      <xdr:nvPicPr>
        <xdr:cNvPr id="23" name="图片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33625" y="32562165"/>
          <a:ext cx="962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219075</xdr:colOff>
      <xdr:row>30</xdr:row>
      <xdr:rowOff>180975</xdr:rowOff>
    </xdr:from>
    <xdr:ext cx="1009650" cy="247650"/>
    <xdr:pic>
      <xdr:nvPicPr>
        <xdr:cNvPr id="24" name="图片 4" descr="UHF1-Tag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05050" y="33952815"/>
          <a:ext cx="1009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219075</xdr:colOff>
      <xdr:row>31</xdr:row>
      <xdr:rowOff>200025</xdr:rowOff>
    </xdr:from>
    <xdr:ext cx="1000125" cy="238125"/>
    <xdr:pic>
      <xdr:nvPicPr>
        <xdr:cNvPr id="25" name="图片 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05050" y="35495865"/>
          <a:ext cx="1000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357738</xdr:colOff>
      <xdr:row>3</xdr:row>
      <xdr:rowOff>184113</xdr:rowOff>
    </xdr:from>
    <xdr:to>
      <xdr:col>2</xdr:col>
      <xdr:colOff>34735</xdr:colOff>
      <xdr:row>3</xdr:row>
      <xdr:rowOff>590550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738" y="1003263"/>
          <a:ext cx="1762972" cy="406437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27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6</xdr:row>
      <xdr:rowOff>76200</xdr:rowOff>
    </xdr:from>
    <xdr:to>
      <xdr:col>3</xdr:col>
      <xdr:colOff>1333500</xdr:colOff>
      <xdr:row>6</xdr:row>
      <xdr:rowOff>819150</xdr:rowOff>
    </xdr:to>
    <xdr:pic>
      <xdr:nvPicPr>
        <xdr:cNvPr id="2539579" name="图片 3" descr="C224E488404A7A135458D2C4639C3514">
          <a:extLst>
            <a:ext uri="{FF2B5EF4-FFF2-40B4-BE49-F238E27FC236}">
              <a16:creationId xmlns:a16="http://schemas.microsoft.com/office/drawing/2014/main" id="{00000000-0008-0000-0400-00003B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790700"/>
          <a:ext cx="10763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7</xdr:row>
      <xdr:rowOff>47625</xdr:rowOff>
    </xdr:from>
    <xdr:to>
      <xdr:col>3</xdr:col>
      <xdr:colOff>1371600</xdr:colOff>
      <xdr:row>7</xdr:row>
      <xdr:rowOff>914400</xdr:rowOff>
    </xdr:to>
    <xdr:pic>
      <xdr:nvPicPr>
        <xdr:cNvPr id="2539580" name="图片 4" descr="C224E488404A7A135458D2C4639C3514">
          <a:extLst>
            <a:ext uri="{FF2B5EF4-FFF2-40B4-BE49-F238E27FC236}">
              <a16:creationId xmlns:a16="http://schemas.microsoft.com/office/drawing/2014/main" id="{00000000-0008-0000-0400-00003C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5775" y="2743200"/>
          <a:ext cx="10858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8</xdr:row>
      <xdr:rowOff>76200</xdr:rowOff>
    </xdr:from>
    <xdr:to>
      <xdr:col>3</xdr:col>
      <xdr:colOff>1228725</xdr:colOff>
      <xdr:row>8</xdr:row>
      <xdr:rowOff>914400</xdr:rowOff>
    </xdr:to>
    <xdr:pic>
      <xdr:nvPicPr>
        <xdr:cNvPr id="2539581" name="图片 5" descr="C224E488404A7A135458D2C4639C3514">
          <a:extLst>
            <a:ext uri="{FF2B5EF4-FFF2-40B4-BE49-F238E27FC236}">
              <a16:creationId xmlns:a16="http://schemas.microsoft.com/office/drawing/2014/main" id="{00000000-0008-0000-0400-00003D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6725" y="3752850"/>
          <a:ext cx="9620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9</xdr:row>
      <xdr:rowOff>66675</xdr:rowOff>
    </xdr:from>
    <xdr:to>
      <xdr:col>3</xdr:col>
      <xdr:colOff>1314450</xdr:colOff>
      <xdr:row>9</xdr:row>
      <xdr:rowOff>895350</xdr:rowOff>
    </xdr:to>
    <xdr:pic>
      <xdr:nvPicPr>
        <xdr:cNvPr id="2539582" name="图片 6" descr="C224E488404A7A135458D2C4639C3514">
          <a:extLst>
            <a:ext uri="{FF2B5EF4-FFF2-40B4-BE49-F238E27FC236}">
              <a16:creationId xmlns:a16="http://schemas.microsoft.com/office/drawing/2014/main" id="{00000000-0008-0000-0400-00003E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0" y="4724400"/>
          <a:ext cx="1038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5</xdr:row>
      <xdr:rowOff>95250</xdr:rowOff>
    </xdr:from>
    <xdr:to>
      <xdr:col>3</xdr:col>
      <xdr:colOff>1371600</xdr:colOff>
      <xdr:row>5</xdr:row>
      <xdr:rowOff>981075</xdr:rowOff>
    </xdr:to>
    <xdr:pic>
      <xdr:nvPicPr>
        <xdr:cNvPr id="2539583" name="图片 7" descr="_X3A8966">
          <a:extLst>
            <a:ext uri="{FF2B5EF4-FFF2-40B4-BE49-F238E27FC236}">
              <a16:creationId xmlns:a16="http://schemas.microsoft.com/office/drawing/2014/main" id="{00000000-0008-0000-0400-00003F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9" t="23157" r="27531" b="25703"/>
        <a:stretch>
          <a:fillRect/>
        </a:stretch>
      </xdr:blipFill>
      <xdr:spPr>
        <a:xfrm>
          <a:off x="4181475" y="476250"/>
          <a:ext cx="12001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10</xdr:row>
      <xdr:rowOff>76200</xdr:rowOff>
    </xdr:from>
    <xdr:to>
      <xdr:col>3</xdr:col>
      <xdr:colOff>1466850</xdr:colOff>
      <xdr:row>10</xdr:row>
      <xdr:rowOff>609600</xdr:rowOff>
    </xdr:to>
    <xdr:pic>
      <xdr:nvPicPr>
        <xdr:cNvPr id="2539584" name="图片 24">
          <a:extLst>
            <a:ext uri="{FF2B5EF4-FFF2-40B4-BE49-F238E27FC236}">
              <a16:creationId xmlns:a16="http://schemas.microsoft.com/office/drawing/2014/main" id="{00000000-0008-0000-0400-000040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62425" y="5715000"/>
          <a:ext cx="1314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462643</xdr:colOff>
      <xdr:row>11</xdr:row>
      <xdr:rowOff>571500</xdr:rowOff>
    </xdr:from>
    <xdr:to>
      <xdr:col>3</xdr:col>
      <xdr:colOff>1662793</xdr:colOff>
      <xdr:row>13</xdr:row>
      <xdr:rowOff>38100</xdr:rowOff>
    </xdr:to>
    <xdr:pic>
      <xdr:nvPicPr>
        <xdr:cNvPr id="2539585" name="图片 2" descr="SLK20R ">
          <a:extLst>
            <a:ext uri="{FF2B5EF4-FFF2-40B4-BE49-F238E27FC236}">
              <a16:creationId xmlns:a16="http://schemas.microsoft.com/office/drawing/2014/main" id="{00000000-0008-0000-0400-000041C0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6838950"/>
          <a:ext cx="1200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314960</xdr:colOff>
      <xdr:row>13</xdr:row>
      <xdr:rowOff>767080</xdr:rowOff>
    </xdr:from>
    <xdr:to>
      <xdr:col>3</xdr:col>
      <xdr:colOff>1610360</xdr:colOff>
      <xdr:row>14</xdr:row>
      <xdr:rowOff>176531</xdr:rowOff>
    </xdr:to>
    <xdr:pic>
      <xdr:nvPicPr>
        <xdr:cNvPr id="2539586" name="图片 3" descr="SLK20M">
          <a:extLst>
            <a:ext uri="{FF2B5EF4-FFF2-40B4-BE49-F238E27FC236}">
              <a16:creationId xmlns:a16="http://schemas.microsoft.com/office/drawing/2014/main" id="{00000000-0008-0000-0400-000042C0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9130030"/>
          <a:ext cx="12954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16</xdr:row>
      <xdr:rowOff>114300</xdr:rowOff>
    </xdr:from>
    <xdr:to>
      <xdr:col>3</xdr:col>
      <xdr:colOff>1323975</xdr:colOff>
      <xdr:row>16</xdr:row>
      <xdr:rowOff>990600</xdr:rowOff>
    </xdr:to>
    <xdr:pic>
      <xdr:nvPicPr>
        <xdr:cNvPr id="2539587" name="图片 1" descr="ZK9500-2new">
          <a:extLst>
            <a:ext uri="{FF2B5EF4-FFF2-40B4-BE49-F238E27FC236}">
              <a16:creationId xmlns:a16="http://schemas.microsoft.com/office/drawing/2014/main" id="{00000000-0008-0000-0400-000043C0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12563475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17</xdr:row>
      <xdr:rowOff>123825</xdr:rowOff>
    </xdr:from>
    <xdr:to>
      <xdr:col>3</xdr:col>
      <xdr:colOff>1123950</xdr:colOff>
      <xdr:row>17</xdr:row>
      <xdr:rowOff>762000</xdr:rowOff>
    </xdr:to>
    <xdr:pic>
      <xdr:nvPicPr>
        <xdr:cNvPr id="2539590" name="图片 30">
          <a:extLst>
            <a:ext uri="{FF2B5EF4-FFF2-40B4-BE49-F238E27FC236}">
              <a16:creationId xmlns:a16="http://schemas.microsoft.com/office/drawing/2014/main" id="{00000000-0008-0000-0400-000046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7225" y="13696950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591911</xdr:colOff>
      <xdr:row>19</xdr:row>
      <xdr:rowOff>307522</xdr:rowOff>
    </xdr:from>
    <xdr:to>
      <xdr:col>3</xdr:col>
      <xdr:colOff>1315811</xdr:colOff>
      <xdr:row>20</xdr:row>
      <xdr:rowOff>36059</xdr:rowOff>
    </xdr:to>
    <xdr:pic>
      <xdr:nvPicPr>
        <xdr:cNvPr id="2539591" name="图片 31">
          <a:extLst>
            <a:ext uri="{FF2B5EF4-FFF2-40B4-BE49-F238E27FC236}">
              <a16:creationId xmlns:a16="http://schemas.microsoft.com/office/drawing/2014/main" id="{00000000-0008-0000-0400-000047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1845" y="17118965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20</xdr:row>
      <xdr:rowOff>85725</xdr:rowOff>
    </xdr:from>
    <xdr:to>
      <xdr:col>3</xdr:col>
      <xdr:colOff>1181100</xdr:colOff>
      <xdr:row>20</xdr:row>
      <xdr:rowOff>790575</xdr:rowOff>
    </xdr:to>
    <xdr:pic>
      <xdr:nvPicPr>
        <xdr:cNvPr id="2539592" name="图片 32">
          <a:extLst>
            <a:ext uri="{FF2B5EF4-FFF2-40B4-BE49-F238E27FC236}">
              <a16:creationId xmlns:a16="http://schemas.microsoft.com/office/drawing/2014/main" id="{00000000-0008-0000-0400-000048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9600" y="18230850"/>
          <a:ext cx="771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21</xdr:row>
      <xdr:rowOff>57150</xdr:rowOff>
    </xdr:from>
    <xdr:to>
      <xdr:col>3</xdr:col>
      <xdr:colOff>1247775</xdr:colOff>
      <xdr:row>21</xdr:row>
      <xdr:rowOff>857250</xdr:rowOff>
    </xdr:to>
    <xdr:pic>
      <xdr:nvPicPr>
        <xdr:cNvPr id="2539593" name="图片 33">
          <a:extLst>
            <a:ext uri="{FF2B5EF4-FFF2-40B4-BE49-F238E27FC236}">
              <a16:creationId xmlns:a16="http://schemas.microsoft.com/office/drawing/2014/main" id="{00000000-0008-0000-0400-000049C02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0075" y="19040475"/>
          <a:ext cx="847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22</xdr:row>
      <xdr:rowOff>1104900</xdr:rowOff>
    </xdr:from>
    <xdr:to>
      <xdr:col>3</xdr:col>
      <xdr:colOff>1390650</xdr:colOff>
      <xdr:row>23</xdr:row>
      <xdr:rowOff>1131094</xdr:rowOff>
    </xdr:to>
    <xdr:pic>
      <xdr:nvPicPr>
        <xdr:cNvPr id="2539594" name="图片 15" descr="HB510">
          <a:extLst>
            <a:ext uri="{FF2B5EF4-FFF2-40B4-BE49-F238E27FC236}">
              <a16:creationId xmlns:a16="http://schemas.microsoft.com/office/drawing/2014/main" id="{00000000-0008-0000-0400-00004AC0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7225" y="21002625"/>
          <a:ext cx="9334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531019</xdr:colOff>
      <xdr:row>18</xdr:row>
      <xdr:rowOff>542925</xdr:rowOff>
    </xdr:from>
    <xdr:to>
      <xdr:col>3</xdr:col>
      <xdr:colOff>1314285</xdr:colOff>
      <xdr:row>19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40885" y="15449550"/>
          <a:ext cx="782955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324970</xdr:colOff>
      <xdr:row>15</xdr:row>
      <xdr:rowOff>56030</xdr:rowOff>
    </xdr:from>
    <xdr:to>
      <xdr:col>3</xdr:col>
      <xdr:colOff>1393040</xdr:colOff>
      <xdr:row>16</xdr:row>
      <xdr:rowOff>12812</xdr:rowOff>
    </xdr:to>
    <xdr:pic>
      <xdr:nvPicPr>
        <xdr:cNvPr id="17" name="图片 8" descr="DSC0067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19592" r="27175" b="3110"/>
        <a:stretch>
          <a:fillRect/>
        </a:stretch>
      </xdr:blipFill>
      <xdr:spPr>
        <a:xfrm>
          <a:off x="4334510" y="11314430"/>
          <a:ext cx="1068070" cy="11474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381551</xdr:colOff>
      <xdr:row>3</xdr:row>
      <xdr:rowOff>136489</xdr:rowOff>
    </xdr:from>
    <xdr:to>
      <xdr:col>1</xdr:col>
      <xdr:colOff>1211073</xdr:colOff>
      <xdr:row>3</xdr:row>
      <xdr:rowOff>595313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551" y="946114"/>
          <a:ext cx="1758210" cy="458824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1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8</xdr:row>
      <xdr:rowOff>704850</xdr:rowOff>
    </xdr:from>
    <xdr:to>
      <xdr:col>3</xdr:col>
      <xdr:colOff>1504950</xdr:colOff>
      <xdr:row>8</xdr:row>
      <xdr:rowOff>1657350</xdr:rowOff>
    </xdr:to>
    <xdr:pic>
      <xdr:nvPicPr>
        <xdr:cNvPr id="2530164" name="图片 139" descr="图片 1">
          <a:extLst>
            <a:ext uri="{FF2B5EF4-FFF2-40B4-BE49-F238E27FC236}">
              <a16:creationId xmlns:a16="http://schemas.microsoft.com/office/drawing/2014/main" id="{00000000-0008-0000-0500-00007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3750" y="7305675"/>
          <a:ext cx="1028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</xdr:row>
      <xdr:rowOff>304800</xdr:rowOff>
    </xdr:from>
    <xdr:to>
      <xdr:col>3</xdr:col>
      <xdr:colOff>1390650</xdr:colOff>
      <xdr:row>9</xdr:row>
      <xdr:rowOff>1209675</xdr:rowOff>
    </xdr:to>
    <xdr:pic>
      <xdr:nvPicPr>
        <xdr:cNvPr id="2530165" name="图片 128" descr="SFace900带灯效果.png">
          <a:extLst>
            <a:ext uri="{FF2B5EF4-FFF2-40B4-BE49-F238E27FC236}">
              <a16:creationId xmlns:a16="http://schemas.microsoft.com/office/drawing/2014/main" id="{00000000-0008-0000-0500-00007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1825" y="8715375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297392</xdr:colOff>
      <xdr:row>10</xdr:row>
      <xdr:rowOff>444500</xdr:rowOff>
    </xdr:from>
    <xdr:to>
      <xdr:col>3</xdr:col>
      <xdr:colOff>1364192</xdr:colOff>
      <xdr:row>10</xdr:row>
      <xdr:rowOff>1311275</xdr:rowOff>
    </xdr:to>
    <xdr:pic>
      <xdr:nvPicPr>
        <xdr:cNvPr id="2530166" name="图片 117" descr="uFace202.png">
          <a:extLst>
            <a:ext uri="{FF2B5EF4-FFF2-40B4-BE49-F238E27FC236}">
              <a16:creationId xmlns:a16="http://schemas.microsoft.com/office/drawing/2014/main" id="{00000000-0008-0000-0500-00007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4680" y="10664825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12</xdr:row>
      <xdr:rowOff>361950</xdr:rowOff>
    </xdr:from>
    <xdr:to>
      <xdr:col>3</xdr:col>
      <xdr:colOff>1400175</xdr:colOff>
      <xdr:row>12</xdr:row>
      <xdr:rowOff>1323975</xdr:rowOff>
    </xdr:to>
    <xdr:pic>
      <xdr:nvPicPr>
        <xdr:cNvPr id="2530167" name="图片 121" descr="uface402.png">
          <a:extLst>
            <a:ext uri="{FF2B5EF4-FFF2-40B4-BE49-F238E27FC236}">
              <a16:creationId xmlns:a16="http://schemas.microsoft.com/office/drawing/2014/main" id="{00000000-0008-0000-0500-000077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0875" y="14201775"/>
          <a:ext cx="1066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13</xdr:row>
      <xdr:rowOff>390525</xdr:rowOff>
    </xdr:from>
    <xdr:to>
      <xdr:col>3</xdr:col>
      <xdr:colOff>1352550</xdr:colOff>
      <xdr:row>13</xdr:row>
      <xdr:rowOff>1181100</xdr:rowOff>
    </xdr:to>
    <xdr:pic>
      <xdr:nvPicPr>
        <xdr:cNvPr id="2530168" name="图片 122" descr="uFace602.png">
          <a:extLst>
            <a:ext uri="{FF2B5EF4-FFF2-40B4-BE49-F238E27FC236}">
              <a16:creationId xmlns:a16="http://schemas.microsoft.com/office/drawing/2014/main" id="{00000000-0008-0000-0500-000078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43250" y="16040100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14</xdr:row>
      <xdr:rowOff>257175</xdr:rowOff>
    </xdr:from>
    <xdr:to>
      <xdr:col>3</xdr:col>
      <xdr:colOff>1381125</xdr:colOff>
      <xdr:row>14</xdr:row>
      <xdr:rowOff>1276350</xdr:rowOff>
    </xdr:to>
    <xdr:pic>
      <xdr:nvPicPr>
        <xdr:cNvPr id="2530169" name="图片 123" descr="uface800 (2).png">
          <a:extLst>
            <a:ext uri="{FF2B5EF4-FFF2-40B4-BE49-F238E27FC236}">
              <a16:creationId xmlns:a16="http://schemas.microsoft.com/office/drawing/2014/main" id="{00000000-0008-0000-0500-000079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1825" y="17716500"/>
          <a:ext cx="10668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11</xdr:row>
      <xdr:rowOff>438150</xdr:rowOff>
    </xdr:from>
    <xdr:to>
      <xdr:col>3</xdr:col>
      <xdr:colOff>1409700</xdr:colOff>
      <xdr:row>11</xdr:row>
      <xdr:rowOff>1304925</xdr:rowOff>
    </xdr:to>
    <xdr:pic>
      <xdr:nvPicPr>
        <xdr:cNvPr id="2530170" name="图片 131" descr="uface302.png">
          <a:extLst>
            <a:ext uri="{FF2B5EF4-FFF2-40B4-BE49-F238E27FC236}">
              <a16:creationId xmlns:a16="http://schemas.microsoft.com/office/drawing/2014/main" id="{00000000-0008-0000-0500-00007A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0400" y="12468225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33</xdr:row>
      <xdr:rowOff>219075</xdr:rowOff>
    </xdr:from>
    <xdr:to>
      <xdr:col>3</xdr:col>
      <xdr:colOff>1285875</xdr:colOff>
      <xdr:row>33</xdr:row>
      <xdr:rowOff>1238250</xdr:rowOff>
    </xdr:to>
    <xdr:pic>
      <xdr:nvPicPr>
        <xdr:cNvPr id="2530171" name="图片 132" descr="S922.png">
          <a:extLst>
            <a:ext uri="{FF2B5EF4-FFF2-40B4-BE49-F238E27FC236}">
              <a16:creationId xmlns:a16="http://schemas.microsoft.com/office/drawing/2014/main" id="{00000000-0008-0000-0500-00007B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43250" y="54959250"/>
          <a:ext cx="10001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355600</xdr:colOff>
      <xdr:row>46</xdr:row>
      <xdr:rowOff>481542</xdr:rowOff>
    </xdr:from>
    <xdr:to>
      <xdr:col>3</xdr:col>
      <xdr:colOff>1422400</xdr:colOff>
      <xdr:row>46</xdr:row>
      <xdr:rowOff>1253067</xdr:rowOff>
    </xdr:to>
    <xdr:pic>
      <xdr:nvPicPr>
        <xdr:cNvPr id="2530172" name="图片 41">
          <a:extLst>
            <a:ext uri="{FF2B5EF4-FFF2-40B4-BE49-F238E27FC236}">
              <a16:creationId xmlns:a16="http://schemas.microsoft.com/office/drawing/2014/main" id="{00000000-0008-0000-0500-00007C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3100" y="7874825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350309</xdr:colOff>
      <xdr:row>47</xdr:row>
      <xdr:rowOff>514350</xdr:rowOff>
    </xdr:from>
    <xdr:to>
      <xdr:col>3</xdr:col>
      <xdr:colOff>1417109</xdr:colOff>
      <xdr:row>47</xdr:row>
      <xdr:rowOff>1285875</xdr:rowOff>
    </xdr:to>
    <xdr:pic>
      <xdr:nvPicPr>
        <xdr:cNvPr id="2530173" name="图片 42">
          <a:extLst>
            <a:ext uri="{FF2B5EF4-FFF2-40B4-BE49-F238E27FC236}">
              <a16:creationId xmlns:a16="http://schemas.microsoft.com/office/drawing/2014/main" id="{00000000-0008-0000-0500-00007D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7385" y="8059102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348192</xdr:colOff>
      <xdr:row>48</xdr:row>
      <xdr:rowOff>505883</xdr:rowOff>
    </xdr:from>
    <xdr:to>
      <xdr:col>3</xdr:col>
      <xdr:colOff>1414992</xdr:colOff>
      <xdr:row>48</xdr:row>
      <xdr:rowOff>1267883</xdr:rowOff>
    </xdr:to>
    <xdr:pic>
      <xdr:nvPicPr>
        <xdr:cNvPr id="2530174" name="图片 43">
          <a:extLst>
            <a:ext uri="{FF2B5EF4-FFF2-40B4-BE49-F238E27FC236}">
              <a16:creationId xmlns:a16="http://schemas.microsoft.com/office/drawing/2014/main" id="{00000000-0008-0000-0500-00007E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5480" y="82391885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318558</xdr:colOff>
      <xdr:row>34</xdr:row>
      <xdr:rowOff>433916</xdr:rowOff>
    </xdr:from>
    <xdr:to>
      <xdr:col>3</xdr:col>
      <xdr:colOff>1385358</xdr:colOff>
      <xdr:row>34</xdr:row>
      <xdr:rowOff>1262591</xdr:rowOff>
    </xdr:to>
    <xdr:pic>
      <xdr:nvPicPr>
        <xdr:cNvPr id="2530175" name="图片 149" descr="iClock260-1 (2).png">
          <a:extLst>
            <a:ext uri="{FF2B5EF4-FFF2-40B4-BE49-F238E27FC236}">
              <a16:creationId xmlns:a16="http://schemas.microsoft.com/office/drawing/2014/main" id="{00000000-0008-0000-0500-00007F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635" y="56983630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306916</xdr:colOff>
      <xdr:row>35</xdr:row>
      <xdr:rowOff>476250</xdr:rowOff>
    </xdr:from>
    <xdr:to>
      <xdr:col>3</xdr:col>
      <xdr:colOff>1373716</xdr:colOff>
      <xdr:row>35</xdr:row>
      <xdr:rowOff>1276350</xdr:rowOff>
    </xdr:to>
    <xdr:pic>
      <xdr:nvPicPr>
        <xdr:cNvPr id="2530176" name="图片 150" descr="iClock360-01.png">
          <a:extLst>
            <a:ext uri="{FF2B5EF4-FFF2-40B4-BE49-F238E27FC236}">
              <a16:creationId xmlns:a16="http://schemas.microsoft.com/office/drawing/2014/main" id="{00000000-0008-0000-0500-000080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4205" y="58835925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339725</xdr:colOff>
      <xdr:row>36</xdr:row>
      <xdr:rowOff>518583</xdr:rowOff>
    </xdr:from>
    <xdr:to>
      <xdr:col>3</xdr:col>
      <xdr:colOff>1406525</xdr:colOff>
      <xdr:row>36</xdr:row>
      <xdr:rowOff>1280583</xdr:rowOff>
    </xdr:to>
    <xdr:pic>
      <xdr:nvPicPr>
        <xdr:cNvPr id="2530177" name="图片 151" descr="iClock460.png">
          <a:extLst>
            <a:ext uri="{FF2B5EF4-FFF2-40B4-BE49-F238E27FC236}">
              <a16:creationId xmlns:a16="http://schemas.microsoft.com/office/drawing/2014/main" id="{00000000-0008-0000-0500-000081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7225" y="60687585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37</xdr:row>
      <xdr:rowOff>497417</xdr:rowOff>
    </xdr:from>
    <xdr:to>
      <xdr:col>3</xdr:col>
      <xdr:colOff>1343025</xdr:colOff>
      <xdr:row>37</xdr:row>
      <xdr:rowOff>1259417</xdr:rowOff>
    </xdr:to>
    <xdr:pic>
      <xdr:nvPicPr>
        <xdr:cNvPr id="2530178" name="图片 152" descr="iClock480.png">
          <a:extLst>
            <a:ext uri="{FF2B5EF4-FFF2-40B4-BE49-F238E27FC236}">
              <a16:creationId xmlns:a16="http://schemas.microsoft.com/office/drawing/2014/main" id="{00000000-0008-0000-0500-000082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33725" y="62476380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38</xdr:row>
      <xdr:rowOff>486834</xdr:rowOff>
    </xdr:from>
    <xdr:to>
      <xdr:col>3</xdr:col>
      <xdr:colOff>1343025</xdr:colOff>
      <xdr:row>38</xdr:row>
      <xdr:rowOff>1239309</xdr:rowOff>
    </xdr:to>
    <xdr:pic>
      <xdr:nvPicPr>
        <xdr:cNvPr id="2530179" name="图片 153" descr="iClock580-1.png">
          <a:extLst>
            <a:ext uri="{FF2B5EF4-FFF2-40B4-BE49-F238E27FC236}">
              <a16:creationId xmlns:a16="http://schemas.microsoft.com/office/drawing/2014/main" id="{00000000-0008-0000-0500-000083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33725" y="64275335"/>
          <a:ext cx="1066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317500</xdr:colOff>
      <xdr:row>39</xdr:row>
      <xdr:rowOff>508000</xdr:rowOff>
    </xdr:from>
    <xdr:to>
      <xdr:col>3</xdr:col>
      <xdr:colOff>1384300</xdr:colOff>
      <xdr:row>39</xdr:row>
      <xdr:rowOff>1298575</xdr:rowOff>
    </xdr:to>
    <xdr:pic>
      <xdr:nvPicPr>
        <xdr:cNvPr id="2530180" name="图片 154" descr="iclock660-01.png">
          <a:extLst>
            <a:ext uri="{FF2B5EF4-FFF2-40B4-BE49-F238E27FC236}">
              <a16:creationId xmlns:a16="http://schemas.microsoft.com/office/drawing/2014/main" id="{00000000-0008-0000-0500-00008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000" y="66106675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328083</xdr:colOff>
      <xdr:row>40</xdr:row>
      <xdr:rowOff>486833</xdr:rowOff>
    </xdr:from>
    <xdr:to>
      <xdr:col>3</xdr:col>
      <xdr:colOff>1394883</xdr:colOff>
      <xdr:row>40</xdr:row>
      <xdr:rowOff>1267883</xdr:rowOff>
    </xdr:to>
    <xdr:pic>
      <xdr:nvPicPr>
        <xdr:cNvPr id="2530181" name="图片 155" descr="iclock680-1.png">
          <a:extLst>
            <a:ext uri="{FF2B5EF4-FFF2-40B4-BE49-F238E27FC236}">
              <a16:creationId xmlns:a16="http://schemas.microsoft.com/office/drawing/2014/main" id="{00000000-0008-0000-0500-00008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5160" y="67894835"/>
          <a:ext cx="10668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306916</xdr:colOff>
      <xdr:row>41</xdr:row>
      <xdr:rowOff>497416</xdr:rowOff>
    </xdr:from>
    <xdr:to>
      <xdr:col>3</xdr:col>
      <xdr:colOff>1373716</xdr:colOff>
      <xdr:row>41</xdr:row>
      <xdr:rowOff>1287991</xdr:rowOff>
    </xdr:to>
    <xdr:pic>
      <xdr:nvPicPr>
        <xdr:cNvPr id="2530182" name="图片 156" descr="iclock700-1.png">
          <a:extLst>
            <a:ext uri="{FF2B5EF4-FFF2-40B4-BE49-F238E27FC236}">
              <a16:creationId xmlns:a16="http://schemas.microsoft.com/office/drawing/2014/main" id="{00000000-0008-0000-0500-00008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4205" y="69715380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340783</xdr:colOff>
      <xdr:row>42</xdr:row>
      <xdr:rowOff>391584</xdr:rowOff>
    </xdr:from>
    <xdr:to>
      <xdr:col>3</xdr:col>
      <xdr:colOff>1407583</xdr:colOff>
      <xdr:row>42</xdr:row>
      <xdr:rowOff>1267884</xdr:rowOff>
    </xdr:to>
    <xdr:pic>
      <xdr:nvPicPr>
        <xdr:cNvPr id="2530183" name="图片 157" descr="iClock880-1.png">
          <a:extLst>
            <a:ext uri="{FF2B5EF4-FFF2-40B4-BE49-F238E27FC236}">
              <a16:creationId xmlns:a16="http://schemas.microsoft.com/office/drawing/2014/main" id="{00000000-0008-0000-0500-000087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7860" y="71419085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358775</xdr:colOff>
      <xdr:row>43</xdr:row>
      <xdr:rowOff>476250</xdr:rowOff>
    </xdr:from>
    <xdr:to>
      <xdr:col>3</xdr:col>
      <xdr:colOff>1425575</xdr:colOff>
      <xdr:row>43</xdr:row>
      <xdr:rowOff>1314450</xdr:rowOff>
    </xdr:to>
    <xdr:pic>
      <xdr:nvPicPr>
        <xdr:cNvPr id="2530184" name="图片 158" descr="iClock990-01.png">
          <a:extLst>
            <a:ext uri="{FF2B5EF4-FFF2-40B4-BE49-F238E27FC236}">
              <a16:creationId xmlns:a16="http://schemas.microsoft.com/office/drawing/2014/main" id="{00000000-0008-0000-0500-000088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6275" y="73313925"/>
          <a:ext cx="1066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350309</xdr:colOff>
      <xdr:row>44</xdr:row>
      <xdr:rowOff>494242</xdr:rowOff>
    </xdr:from>
    <xdr:to>
      <xdr:col>3</xdr:col>
      <xdr:colOff>1417109</xdr:colOff>
      <xdr:row>44</xdr:row>
      <xdr:rowOff>1303867</xdr:rowOff>
    </xdr:to>
    <xdr:pic>
      <xdr:nvPicPr>
        <xdr:cNvPr id="2530185" name="图片 160" descr="S500-1.png">
          <a:extLst>
            <a:ext uri="{FF2B5EF4-FFF2-40B4-BE49-F238E27FC236}">
              <a16:creationId xmlns:a16="http://schemas.microsoft.com/office/drawing/2014/main" id="{00000000-0008-0000-0500-000089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7385" y="75141455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358775</xdr:colOff>
      <xdr:row>45</xdr:row>
      <xdr:rowOff>550334</xdr:rowOff>
    </xdr:from>
    <xdr:to>
      <xdr:col>3</xdr:col>
      <xdr:colOff>1425575</xdr:colOff>
      <xdr:row>45</xdr:row>
      <xdr:rowOff>1312334</xdr:rowOff>
    </xdr:to>
    <xdr:pic>
      <xdr:nvPicPr>
        <xdr:cNvPr id="2530186" name="图片 161" descr="S680-1.png">
          <a:extLst>
            <a:ext uri="{FF2B5EF4-FFF2-40B4-BE49-F238E27FC236}">
              <a16:creationId xmlns:a16="http://schemas.microsoft.com/office/drawing/2014/main" id="{00000000-0008-0000-0500-00008A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6275" y="77007085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369358</xdr:colOff>
      <xdr:row>50</xdr:row>
      <xdr:rowOff>545041</xdr:rowOff>
    </xdr:from>
    <xdr:to>
      <xdr:col>3</xdr:col>
      <xdr:colOff>1436158</xdr:colOff>
      <xdr:row>50</xdr:row>
      <xdr:rowOff>1316566</xdr:rowOff>
    </xdr:to>
    <xdr:pic>
      <xdr:nvPicPr>
        <xdr:cNvPr id="2530187" name="图片 1">
          <a:extLst>
            <a:ext uri="{FF2B5EF4-FFF2-40B4-BE49-F238E27FC236}">
              <a16:creationId xmlns:a16="http://schemas.microsoft.com/office/drawing/2014/main" id="{00000000-0008-0000-0500-00008B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26435" y="8605075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334433</xdr:colOff>
      <xdr:row>52</xdr:row>
      <xdr:rowOff>546100</xdr:rowOff>
    </xdr:from>
    <xdr:to>
      <xdr:col>3</xdr:col>
      <xdr:colOff>1401233</xdr:colOff>
      <xdr:row>52</xdr:row>
      <xdr:rowOff>1327150</xdr:rowOff>
    </xdr:to>
    <xdr:pic>
      <xdr:nvPicPr>
        <xdr:cNvPr id="2530188" name="图片 136">
          <a:extLst>
            <a:ext uri="{FF2B5EF4-FFF2-40B4-BE49-F238E27FC236}">
              <a16:creationId xmlns:a16="http://schemas.microsoft.com/office/drawing/2014/main" id="{00000000-0008-0000-0500-00008C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1510" y="89671525"/>
          <a:ext cx="10668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339725</xdr:colOff>
      <xdr:row>51</xdr:row>
      <xdr:rowOff>488950</xdr:rowOff>
    </xdr:from>
    <xdr:to>
      <xdr:col>3</xdr:col>
      <xdr:colOff>1416050</xdr:colOff>
      <xdr:row>51</xdr:row>
      <xdr:rowOff>1279525</xdr:rowOff>
    </xdr:to>
    <xdr:pic>
      <xdr:nvPicPr>
        <xdr:cNvPr id="2530189" name="图片 138">
          <a:extLst>
            <a:ext uri="{FF2B5EF4-FFF2-40B4-BE49-F238E27FC236}">
              <a16:creationId xmlns:a16="http://schemas.microsoft.com/office/drawing/2014/main" id="{00000000-0008-0000-0500-00008D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7225" y="87804625"/>
          <a:ext cx="10763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22</xdr:row>
      <xdr:rowOff>314325</xdr:rowOff>
    </xdr:from>
    <xdr:to>
      <xdr:col>3</xdr:col>
      <xdr:colOff>1362075</xdr:colOff>
      <xdr:row>22</xdr:row>
      <xdr:rowOff>1152525</xdr:rowOff>
    </xdr:to>
    <xdr:pic>
      <xdr:nvPicPr>
        <xdr:cNvPr id="2530190" name="图片 1">
          <a:extLst>
            <a:ext uri="{FF2B5EF4-FFF2-40B4-BE49-F238E27FC236}">
              <a16:creationId xmlns:a16="http://schemas.microsoft.com/office/drawing/2014/main" id="{00000000-0008-0000-0500-00008E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6600" y="32918400"/>
          <a:ext cx="942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23</xdr:row>
      <xdr:rowOff>323850</xdr:rowOff>
    </xdr:from>
    <xdr:to>
      <xdr:col>3</xdr:col>
      <xdr:colOff>1409700</xdr:colOff>
      <xdr:row>23</xdr:row>
      <xdr:rowOff>1228725</xdr:rowOff>
    </xdr:to>
    <xdr:pic>
      <xdr:nvPicPr>
        <xdr:cNvPr id="2530191" name="图片 2">
          <a:extLst>
            <a:ext uri="{FF2B5EF4-FFF2-40B4-BE49-F238E27FC236}">
              <a16:creationId xmlns:a16="http://schemas.microsoft.com/office/drawing/2014/main" id="{00000000-0008-0000-0500-00008F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24225" y="34737675"/>
          <a:ext cx="9429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390525</xdr:colOff>
      <xdr:row>19</xdr:row>
      <xdr:rowOff>257175</xdr:rowOff>
    </xdr:from>
    <xdr:to>
      <xdr:col>3</xdr:col>
      <xdr:colOff>1466850</xdr:colOff>
      <xdr:row>19</xdr:row>
      <xdr:rowOff>1209675</xdr:rowOff>
    </xdr:to>
    <xdr:pic>
      <xdr:nvPicPr>
        <xdr:cNvPr id="2530192" name="图片 121">
          <a:extLst>
            <a:ext uri="{FF2B5EF4-FFF2-40B4-BE49-F238E27FC236}">
              <a16:creationId xmlns:a16="http://schemas.microsoft.com/office/drawing/2014/main" id="{00000000-0008-0000-0500-000090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48025" y="27432000"/>
          <a:ext cx="1076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20</xdr:row>
      <xdr:rowOff>238125</xdr:rowOff>
    </xdr:from>
    <xdr:to>
      <xdr:col>3</xdr:col>
      <xdr:colOff>1476375</xdr:colOff>
      <xdr:row>20</xdr:row>
      <xdr:rowOff>1190625</xdr:rowOff>
    </xdr:to>
    <xdr:pic>
      <xdr:nvPicPr>
        <xdr:cNvPr id="2530193" name="图片 147" descr="MB300-1.png">
          <a:extLst>
            <a:ext uri="{FF2B5EF4-FFF2-40B4-BE49-F238E27FC236}">
              <a16:creationId xmlns:a16="http://schemas.microsoft.com/office/drawing/2014/main" id="{00000000-0008-0000-0500-000091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7075" y="292227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21</xdr:row>
      <xdr:rowOff>438150</xdr:rowOff>
    </xdr:from>
    <xdr:to>
      <xdr:col>3</xdr:col>
      <xdr:colOff>1352550</xdr:colOff>
      <xdr:row>21</xdr:row>
      <xdr:rowOff>1095375</xdr:rowOff>
    </xdr:to>
    <xdr:pic>
      <xdr:nvPicPr>
        <xdr:cNvPr id="2530194" name="图片 2">
          <a:extLst>
            <a:ext uri="{FF2B5EF4-FFF2-40B4-BE49-F238E27FC236}">
              <a16:creationId xmlns:a16="http://schemas.microsoft.com/office/drawing/2014/main" id="{00000000-0008-0000-0500-000092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3750" y="31232475"/>
          <a:ext cx="876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28</xdr:row>
      <xdr:rowOff>361950</xdr:rowOff>
    </xdr:from>
    <xdr:to>
      <xdr:col>3</xdr:col>
      <xdr:colOff>1238250</xdr:colOff>
      <xdr:row>28</xdr:row>
      <xdr:rowOff>1381125</xdr:rowOff>
    </xdr:to>
    <xdr:pic>
      <xdr:nvPicPr>
        <xdr:cNvPr id="2530195" name="图片 1">
          <a:extLst>
            <a:ext uri="{FF2B5EF4-FFF2-40B4-BE49-F238E27FC236}">
              <a16:creationId xmlns:a16="http://schemas.microsoft.com/office/drawing/2014/main" id="{00000000-0008-0000-0500-000093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86150" y="44024550"/>
          <a:ext cx="609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600075</xdr:colOff>
      <xdr:row>27</xdr:row>
      <xdr:rowOff>295275</xdr:rowOff>
    </xdr:from>
    <xdr:to>
      <xdr:col>3</xdr:col>
      <xdr:colOff>1295400</xdr:colOff>
      <xdr:row>27</xdr:row>
      <xdr:rowOff>1352550</xdr:rowOff>
    </xdr:to>
    <xdr:pic>
      <xdr:nvPicPr>
        <xdr:cNvPr id="2530196" name="图片 143" descr="KF100-01.png">
          <a:extLst>
            <a:ext uri="{FF2B5EF4-FFF2-40B4-BE49-F238E27FC236}">
              <a16:creationId xmlns:a16="http://schemas.microsoft.com/office/drawing/2014/main" id="{00000000-0008-0000-0500-00009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57575" y="42148125"/>
          <a:ext cx="695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18</xdr:row>
      <xdr:rowOff>342900</xdr:rowOff>
    </xdr:from>
    <xdr:to>
      <xdr:col>3</xdr:col>
      <xdr:colOff>1447800</xdr:colOff>
      <xdr:row>18</xdr:row>
      <xdr:rowOff>1304925</xdr:rowOff>
    </xdr:to>
    <xdr:pic>
      <xdr:nvPicPr>
        <xdr:cNvPr id="2530197" name="图片 124" descr="SilkBio-100TC2.png">
          <a:extLst>
            <a:ext uri="{FF2B5EF4-FFF2-40B4-BE49-F238E27FC236}">
              <a16:creationId xmlns:a16="http://schemas.microsoft.com/office/drawing/2014/main" id="{00000000-0008-0000-0500-00009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8500" y="25707975"/>
          <a:ext cx="1066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17</xdr:row>
      <xdr:rowOff>228600</xdr:rowOff>
    </xdr:from>
    <xdr:to>
      <xdr:col>3</xdr:col>
      <xdr:colOff>1419225</xdr:colOff>
      <xdr:row>17</xdr:row>
      <xdr:rowOff>1333500</xdr:rowOff>
    </xdr:to>
    <xdr:pic>
      <xdr:nvPicPr>
        <xdr:cNvPr id="2530198" name="图片 121" descr="SilkBIo-101TC.png">
          <a:extLst>
            <a:ext uri="{FF2B5EF4-FFF2-40B4-BE49-F238E27FC236}">
              <a16:creationId xmlns:a16="http://schemas.microsoft.com/office/drawing/2014/main" id="{00000000-0008-0000-0500-00009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9925" y="23783925"/>
          <a:ext cx="1066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16</xdr:row>
      <xdr:rowOff>257175</xdr:rowOff>
    </xdr:from>
    <xdr:to>
      <xdr:col>3</xdr:col>
      <xdr:colOff>1362075</xdr:colOff>
      <xdr:row>16</xdr:row>
      <xdr:rowOff>1333500</xdr:rowOff>
    </xdr:to>
    <xdr:pic>
      <xdr:nvPicPr>
        <xdr:cNvPr id="2530199" name="图片 1">
          <a:extLst>
            <a:ext uri="{FF2B5EF4-FFF2-40B4-BE49-F238E27FC236}">
              <a16:creationId xmlns:a16="http://schemas.microsoft.com/office/drawing/2014/main" id="{00000000-0008-0000-0500-000097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24200" y="22002750"/>
          <a:ext cx="1095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15</xdr:row>
      <xdr:rowOff>247650</xdr:rowOff>
    </xdr:from>
    <xdr:to>
      <xdr:col>3</xdr:col>
      <xdr:colOff>1362075</xdr:colOff>
      <xdr:row>15</xdr:row>
      <xdr:rowOff>1333500</xdr:rowOff>
    </xdr:to>
    <xdr:pic>
      <xdr:nvPicPr>
        <xdr:cNvPr id="2530200" name="图片 2">
          <a:extLst>
            <a:ext uri="{FF2B5EF4-FFF2-40B4-BE49-F238E27FC236}">
              <a16:creationId xmlns:a16="http://schemas.microsoft.com/office/drawing/2014/main" id="{00000000-0008-0000-0500-000098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86100" y="19516725"/>
          <a:ext cx="1133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24</xdr:row>
      <xdr:rowOff>304800</xdr:rowOff>
    </xdr:from>
    <xdr:to>
      <xdr:col>3</xdr:col>
      <xdr:colOff>1362075</xdr:colOff>
      <xdr:row>24</xdr:row>
      <xdr:rowOff>1371600</xdr:rowOff>
    </xdr:to>
    <xdr:pic>
      <xdr:nvPicPr>
        <xdr:cNvPr id="2530201" name="图片 19" descr="VF380-1.png">
          <a:extLst>
            <a:ext uri="{FF2B5EF4-FFF2-40B4-BE49-F238E27FC236}">
              <a16:creationId xmlns:a16="http://schemas.microsoft.com/office/drawing/2014/main" id="{00000000-0008-0000-0500-000099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43275" y="36528375"/>
          <a:ext cx="876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25</xdr:row>
      <xdr:rowOff>238125</xdr:rowOff>
    </xdr:from>
    <xdr:to>
      <xdr:col>3</xdr:col>
      <xdr:colOff>1323975</xdr:colOff>
      <xdr:row>25</xdr:row>
      <xdr:rowOff>1381125</xdr:rowOff>
    </xdr:to>
    <xdr:pic>
      <xdr:nvPicPr>
        <xdr:cNvPr id="2530202" name="图片 20" descr="VF600-2-0.png">
          <a:extLst>
            <a:ext uri="{FF2B5EF4-FFF2-40B4-BE49-F238E27FC236}">
              <a16:creationId xmlns:a16="http://schemas.microsoft.com/office/drawing/2014/main" id="{00000000-0008-0000-0500-00009A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89" b="10812"/>
        <a:stretch>
          <a:fillRect/>
        </a:stretch>
      </xdr:blipFill>
      <xdr:spPr>
        <a:xfrm>
          <a:off x="3352800" y="38271450"/>
          <a:ext cx="828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657225</xdr:colOff>
      <xdr:row>26</xdr:row>
      <xdr:rowOff>285750</xdr:rowOff>
    </xdr:from>
    <xdr:to>
      <xdr:col>3</xdr:col>
      <xdr:colOff>1409700</xdr:colOff>
      <xdr:row>26</xdr:row>
      <xdr:rowOff>1304925</xdr:rowOff>
    </xdr:to>
    <xdr:pic>
      <xdr:nvPicPr>
        <xdr:cNvPr id="2530203" name="图片 148" descr="VF780-1.png">
          <a:extLst>
            <a:ext uri="{FF2B5EF4-FFF2-40B4-BE49-F238E27FC236}">
              <a16:creationId xmlns:a16="http://schemas.microsoft.com/office/drawing/2014/main" id="{00000000-0008-0000-0500-00009B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14725" y="40128825"/>
          <a:ext cx="7524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291042</xdr:colOff>
      <xdr:row>60</xdr:row>
      <xdr:rowOff>520700</xdr:rowOff>
    </xdr:from>
    <xdr:to>
      <xdr:col>3</xdr:col>
      <xdr:colOff>1357842</xdr:colOff>
      <xdr:row>60</xdr:row>
      <xdr:rowOff>1349375</xdr:rowOff>
    </xdr:to>
    <xdr:pic>
      <xdr:nvPicPr>
        <xdr:cNvPr id="2530204" name="图片 133" descr="P160-B">
          <a:extLst>
            <a:ext uri="{FF2B5EF4-FFF2-40B4-BE49-F238E27FC236}">
              <a16:creationId xmlns:a16="http://schemas.microsoft.com/office/drawing/2014/main" id="{00000000-0008-0000-0500-00009C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48330" y="104124125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303742</xdr:colOff>
      <xdr:row>78</xdr:row>
      <xdr:rowOff>436033</xdr:rowOff>
    </xdr:from>
    <xdr:to>
      <xdr:col>3</xdr:col>
      <xdr:colOff>1370542</xdr:colOff>
      <xdr:row>78</xdr:row>
      <xdr:rowOff>1236133</xdr:rowOff>
    </xdr:to>
    <xdr:pic>
      <xdr:nvPicPr>
        <xdr:cNvPr id="2530205" name="图片 128" descr="UA760价格.png">
          <a:extLst>
            <a:ext uri="{FF2B5EF4-FFF2-40B4-BE49-F238E27FC236}">
              <a16:creationId xmlns:a16="http://schemas.microsoft.com/office/drawing/2014/main" id="{00000000-0008-0000-0500-00009D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1030" y="136614535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318558</xdr:colOff>
      <xdr:row>79</xdr:row>
      <xdr:rowOff>512233</xdr:rowOff>
    </xdr:from>
    <xdr:to>
      <xdr:col>3</xdr:col>
      <xdr:colOff>1413933</xdr:colOff>
      <xdr:row>79</xdr:row>
      <xdr:rowOff>1312333</xdr:rowOff>
    </xdr:to>
    <xdr:pic>
      <xdr:nvPicPr>
        <xdr:cNvPr id="2530206" name="图片 129" descr="UA860价格.png">
          <a:extLst>
            <a:ext uri="{FF2B5EF4-FFF2-40B4-BE49-F238E27FC236}">
              <a16:creationId xmlns:a16="http://schemas.microsoft.com/office/drawing/2014/main" id="{00000000-0008-0000-0500-00009E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635" y="138500485"/>
          <a:ext cx="1095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430741</xdr:colOff>
      <xdr:row>80</xdr:row>
      <xdr:rowOff>587375</xdr:rowOff>
    </xdr:from>
    <xdr:to>
      <xdr:col>3</xdr:col>
      <xdr:colOff>1373716</xdr:colOff>
      <xdr:row>80</xdr:row>
      <xdr:rowOff>1196975</xdr:rowOff>
    </xdr:to>
    <xdr:pic>
      <xdr:nvPicPr>
        <xdr:cNvPr id="2530207" name="图片 1">
          <a:extLst>
            <a:ext uri="{FF2B5EF4-FFF2-40B4-BE49-F238E27FC236}">
              <a16:creationId xmlns:a16="http://schemas.microsoft.com/office/drawing/2014/main" id="{00000000-0008-0000-0500-00009F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88030" y="140385800"/>
          <a:ext cx="942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402166</xdr:colOff>
      <xdr:row>81</xdr:row>
      <xdr:rowOff>607483</xdr:rowOff>
    </xdr:from>
    <xdr:to>
      <xdr:col>3</xdr:col>
      <xdr:colOff>1345141</xdr:colOff>
      <xdr:row>81</xdr:row>
      <xdr:rowOff>1255183</xdr:rowOff>
    </xdr:to>
    <xdr:pic>
      <xdr:nvPicPr>
        <xdr:cNvPr id="2530208" name="图片 2">
          <a:extLst>
            <a:ext uri="{FF2B5EF4-FFF2-40B4-BE49-F238E27FC236}">
              <a16:creationId xmlns:a16="http://schemas.microsoft.com/office/drawing/2014/main" id="{00000000-0008-0000-0500-0000A0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59455" y="142215235"/>
          <a:ext cx="942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411692</xdr:colOff>
      <xdr:row>82</xdr:row>
      <xdr:rowOff>539750</xdr:rowOff>
    </xdr:from>
    <xdr:to>
      <xdr:col>3</xdr:col>
      <xdr:colOff>1354667</xdr:colOff>
      <xdr:row>82</xdr:row>
      <xdr:rowOff>1149350</xdr:rowOff>
    </xdr:to>
    <xdr:pic>
      <xdr:nvPicPr>
        <xdr:cNvPr id="2530209" name="图片 1">
          <a:extLst>
            <a:ext uri="{FF2B5EF4-FFF2-40B4-BE49-F238E27FC236}">
              <a16:creationId xmlns:a16="http://schemas.microsoft.com/office/drawing/2014/main" id="{00000000-0008-0000-0500-0000A1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8980" y="143957675"/>
          <a:ext cx="942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83</xdr:row>
      <xdr:rowOff>573616</xdr:rowOff>
    </xdr:from>
    <xdr:to>
      <xdr:col>3</xdr:col>
      <xdr:colOff>1371600</xdr:colOff>
      <xdr:row>83</xdr:row>
      <xdr:rowOff>1221316</xdr:rowOff>
    </xdr:to>
    <xdr:pic>
      <xdr:nvPicPr>
        <xdr:cNvPr id="2530210" name="图片 2">
          <a:extLst>
            <a:ext uri="{FF2B5EF4-FFF2-40B4-BE49-F238E27FC236}">
              <a16:creationId xmlns:a16="http://schemas.microsoft.com/office/drawing/2014/main" id="{00000000-0008-0000-0500-0000A2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86125" y="145801080"/>
          <a:ext cx="942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318558</xdr:colOff>
      <xdr:row>84</xdr:row>
      <xdr:rowOff>493183</xdr:rowOff>
    </xdr:from>
    <xdr:to>
      <xdr:col>3</xdr:col>
      <xdr:colOff>1394883</xdr:colOff>
      <xdr:row>84</xdr:row>
      <xdr:rowOff>1302808</xdr:rowOff>
    </xdr:to>
    <xdr:pic>
      <xdr:nvPicPr>
        <xdr:cNvPr id="2530211" name="图片 129" descr="WL10.png">
          <a:extLst>
            <a:ext uri="{FF2B5EF4-FFF2-40B4-BE49-F238E27FC236}">
              <a16:creationId xmlns:a16="http://schemas.microsoft.com/office/drawing/2014/main" id="{00000000-0008-0000-0500-0000A3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635" y="147530185"/>
          <a:ext cx="1076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482600</xdr:colOff>
      <xdr:row>85</xdr:row>
      <xdr:rowOff>385233</xdr:rowOff>
    </xdr:from>
    <xdr:to>
      <xdr:col>3</xdr:col>
      <xdr:colOff>1292225</xdr:colOff>
      <xdr:row>85</xdr:row>
      <xdr:rowOff>1404408</xdr:rowOff>
    </xdr:to>
    <xdr:pic>
      <xdr:nvPicPr>
        <xdr:cNvPr id="2530212" name="图片 130" descr="WL20.png">
          <a:extLst>
            <a:ext uri="{FF2B5EF4-FFF2-40B4-BE49-F238E27FC236}">
              <a16:creationId xmlns:a16="http://schemas.microsoft.com/office/drawing/2014/main" id="{00000000-0008-0000-0500-0000A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40100" y="149231985"/>
          <a:ext cx="809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86</xdr:row>
      <xdr:rowOff>419100</xdr:rowOff>
    </xdr:from>
    <xdr:to>
      <xdr:col>3</xdr:col>
      <xdr:colOff>1400175</xdr:colOff>
      <xdr:row>86</xdr:row>
      <xdr:rowOff>1228725</xdr:rowOff>
    </xdr:to>
    <xdr:pic>
      <xdr:nvPicPr>
        <xdr:cNvPr id="2530213" name="图片 131" descr="WL30.png">
          <a:extLst>
            <a:ext uri="{FF2B5EF4-FFF2-40B4-BE49-F238E27FC236}">
              <a16:creationId xmlns:a16="http://schemas.microsoft.com/office/drawing/2014/main" id="{00000000-0008-0000-0500-0000A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1350" y="151076025"/>
          <a:ext cx="1076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306916</xdr:colOff>
      <xdr:row>61</xdr:row>
      <xdr:rowOff>546100</xdr:rowOff>
    </xdr:from>
    <xdr:to>
      <xdr:col>3</xdr:col>
      <xdr:colOff>1373716</xdr:colOff>
      <xdr:row>61</xdr:row>
      <xdr:rowOff>1317625</xdr:rowOff>
    </xdr:to>
    <xdr:pic>
      <xdr:nvPicPr>
        <xdr:cNvPr id="2530214" name="图片 126" descr="SilkFP-101TA1.png">
          <a:extLst>
            <a:ext uri="{FF2B5EF4-FFF2-40B4-BE49-F238E27FC236}">
              <a16:creationId xmlns:a16="http://schemas.microsoft.com/office/drawing/2014/main" id="{00000000-0008-0000-0500-0000A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4205" y="10595927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49</xdr:row>
      <xdr:rowOff>285750</xdr:rowOff>
    </xdr:from>
    <xdr:to>
      <xdr:col>3</xdr:col>
      <xdr:colOff>1104900</xdr:colOff>
      <xdr:row>49</xdr:row>
      <xdr:rowOff>1266825</xdr:rowOff>
    </xdr:to>
    <xdr:pic>
      <xdr:nvPicPr>
        <xdr:cNvPr id="2530215" name="图片 140" descr="LP400-1.png">
          <a:extLst>
            <a:ext uri="{FF2B5EF4-FFF2-40B4-BE49-F238E27FC236}">
              <a16:creationId xmlns:a16="http://schemas.microsoft.com/office/drawing/2014/main" id="{00000000-0008-0000-0500-0000A7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52800" y="83981925"/>
          <a:ext cx="609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66</xdr:row>
      <xdr:rowOff>342900</xdr:rowOff>
    </xdr:from>
    <xdr:to>
      <xdr:col>3</xdr:col>
      <xdr:colOff>1266825</xdr:colOff>
      <xdr:row>66</xdr:row>
      <xdr:rowOff>1190625</xdr:rowOff>
    </xdr:to>
    <xdr:pic>
      <xdr:nvPicPr>
        <xdr:cNvPr id="2530216" name="图片 55">
          <a:extLst>
            <a:ext uri="{FF2B5EF4-FFF2-40B4-BE49-F238E27FC236}">
              <a16:creationId xmlns:a16="http://schemas.microsoft.com/office/drawing/2014/main" id="{00000000-0008-0000-0500-0000A8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57525" y="114804825"/>
          <a:ext cx="10668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345017</xdr:colOff>
      <xdr:row>63</xdr:row>
      <xdr:rowOff>593725</xdr:rowOff>
    </xdr:from>
    <xdr:to>
      <xdr:col>3</xdr:col>
      <xdr:colOff>1411817</xdr:colOff>
      <xdr:row>63</xdr:row>
      <xdr:rowOff>1384300</xdr:rowOff>
    </xdr:to>
    <xdr:pic>
      <xdr:nvPicPr>
        <xdr:cNvPr id="2530217" name="图片 162" descr="B3-C-1.png">
          <a:extLst>
            <a:ext uri="{FF2B5EF4-FFF2-40B4-BE49-F238E27FC236}">
              <a16:creationId xmlns:a16="http://schemas.microsoft.com/office/drawing/2014/main" id="{00000000-0008-0000-0500-0000A9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02305" y="109626400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64</xdr:row>
      <xdr:rowOff>457200</xdr:rowOff>
    </xdr:from>
    <xdr:to>
      <xdr:col>3</xdr:col>
      <xdr:colOff>1362075</xdr:colOff>
      <xdr:row>64</xdr:row>
      <xdr:rowOff>1247775</xdr:rowOff>
    </xdr:to>
    <xdr:pic>
      <xdr:nvPicPr>
        <xdr:cNvPr id="2530218" name="图片 164" descr="X628-C-1.png">
          <a:extLst>
            <a:ext uri="{FF2B5EF4-FFF2-40B4-BE49-F238E27FC236}">
              <a16:creationId xmlns:a16="http://schemas.microsoft.com/office/drawing/2014/main" id="{00000000-0008-0000-0500-0000AA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2775" y="111299625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65</xdr:row>
      <xdr:rowOff>400050</xdr:rowOff>
    </xdr:from>
    <xdr:to>
      <xdr:col>3</xdr:col>
      <xdr:colOff>1257300</xdr:colOff>
      <xdr:row>65</xdr:row>
      <xdr:rowOff>1171575</xdr:rowOff>
    </xdr:to>
    <xdr:pic>
      <xdr:nvPicPr>
        <xdr:cNvPr id="2530219" name="图片 167" descr="U160-C-1.png">
          <a:extLst>
            <a:ext uri="{FF2B5EF4-FFF2-40B4-BE49-F238E27FC236}">
              <a16:creationId xmlns:a16="http://schemas.microsoft.com/office/drawing/2014/main" id="{00000000-0008-0000-0500-0000AB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8000" y="11305222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320675</xdr:colOff>
      <xdr:row>67</xdr:row>
      <xdr:rowOff>508000</xdr:rowOff>
    </xdr:from>
    <xdr:to>
      <xdr:col>3</xdr:col>
      <xdr:colOff>1387475</xdr:colOff>
      <xdr:row>67</xdr:row>
      <xdr:rowOff>1260475</xdr:rowOff>
    </xdr:to>
    <xdr:pic>
      <xdr:nvPicPr>
        <xdr:cNvPr id="2530220" name="图片 168" descr="U300-C-1.png">
          <a:extLst>
            <a:ext uri="{FF2B5EF4-FFF2-40B4-BE49-F238E27FC236}">
              <a16:creationId xmlns:a16="http://schemas.microsoft.com/office/drawing/2014/main" id="{00000000-0008-0000-0500-0000AC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8175" y="116779675"/>
          <a:ext cx="1066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297392</xdr:colOff>
      <xdr:row>62</xdr:row>
      <xdr:rowOff>555625</xdr:rowOff>
    </xdr:from>
    <xdr:to>
      <xdr:col>3</xdr:col>
      <xdr:colOff>1364192</xdr:colOff>
      <xdr:row>62</xdr:row>
      <xdr:rowOff>1346200</xdr:rowOff>
    </xdr:to>
    <xdr:pic>
      <xdr:nvPicPr>
        <xdr:cNvPr id="2530221" name="图片 46" descr="A11-C.png">
          <a:extLst>
            <a:ext uri="{FF2B5EF4-FFF2-40B4-BE49-F238E27FC236}">
              <a16:creationId xmlns:a16="http://schemas.microsoft.com/office/drawing/2014/main" id="{00000000-0008-0000-0500-0000AD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4680" y="107778550"/>
          <a:ext cx="1066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334433</xdr:colOff>
      <xdr:row>53</xdr:row>
      <xdr:rowOff>504825</xdr:rowOff>
    </xdr:from>
    <xdr:to>
      <xdr:col>3</xdr:col>
      <xdr:colOff>1401233</xdr:colOff>
      <xdr:row>53</xdr:row>
      <xdr:rowOff>1314450</xdr:rowOff>
    </xdr:to>
    <xdr:pic>
      <xdr:nvPicPr>
        <xdr:cNvPr id="2530222" name="图片 58" descr="QQ图片20140811162728.jpg">
          <a:extLst>
            <a:ext uri="{FF2B5EF4-FFF2-40B4-BE49-F238E27FC236}">
              <a16:creationId xmlns:a16="http://schemas.microsoft.com/office/drawing/2014/main" id="{00000000-0008-0000-0500-0000AE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1510" y="91440000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54</xdr:row>
      <xdr:rowOff>474133</xdr:rowOff>
    </xdr:from>
    <xdr:to>
      <xdr:col>3</xdr:col>
      <xdr:colOff>1400175</xdr:colOff>
      <xdr:row>54</xdr:row>
      <xdr:rowOff>1274233</xdr:rowOff>
    </xdr:to>
    <xdr:pic>
      <xdr:nvPicPr>
        <xdr:cNvPr id="2530223" name="Picture 962" descr="C:\Documents and Settings\Administrator\Application Data\Tencent\Users\156249353\QQ\WinTemp\RichOle\VN[Z)9D~ZNTRZW92_F~2UJT.jpg">
          <a:extLst>
            <a:ext uri="{FF2B5EF4-FFF2-40B4-BE49-F238E27FC236}">
              <a16:creationId xmlns:a16="http://schemas.microsoft.com/office/drawing/2014/main" id="{00000000-0008-0000-0500-0000AF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0875" y="93218635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286808</xdr:colOff>
      <xdr:row>55</xdr:row>
      <xdr:rowOff>518584</xdr:rowOff>
    </xdr:from>
    <xdr:to>
      <xdr:col>3</xdr:col>
      <xdr:colOff>1353608</xdr:colOff>
      <xdr:row>55</xdr:row>
      <xdr:rowOff>1328209</xdr:rowOff>
    </xdr:to>
    <xdr:pic>
      <xdr:nvPicPr>
        <xdr:cNvPr id="2530224" name="图片 170" descr="IN02.png">
          <a:extLst>
            <a:ext uri="{FF2B5EF4-FFF2-40B4-BE49-F238E27FC236}">
              <a16:creationId xmlns:a16="http://schemas.microsoft.com/office/drawing/2014/main" id="{00000000-0008-0000-0500-0000B0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43885" y="95072835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293158</xdr:colOff>
      <xdr:row>56</xdr:row>
      <xdr:rowOff>550333</xdr:rowOff>
    </xdr:from>
    <xdr:to>
      <xdr:col>3</xdr:col>
      <xdr:colOff>1359958</xdr:colOff>
      <xdr:row>56</xdr:row>
      <xdr:rowOff>1379008</xdr:rowOff>
    </xdr:to>
    <xdr:pic>
      <xdr:nvPicPr>
        <xdr:cNvPr id="2530225" name="图片 171" descr="IN02-A Front.png">
          <a:extLst>
            <a:ext uri="{FF2B5EF4-FFF2-40B4-BE49-F238E27FC236}">
              <a16:creationId xmlns:a16="http://schemas.microsoft.com/office/drawing/2014/main" id="{00000000-0008-0000-0500-0000B1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0235" y="96914335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331258</xdr:colOff>
      <xdr:row>58</xdr:row>
      <xdr:rowOff>484717</xdr:rowOff>
    </xdr:from>
    <xdr:to>
      <xdr:col>3</xdr:col>
      <xdr:colOff>1398058</xdr:colOff>
      <xdr:row>58</xdr:row>
      <xdr:rowOff>1399117</xdr:rowOff>
    </xdr:to>
    <xdr:pic>
      <xdr:nvPicPr>
        <xdr:cNvPr id="2530226" name="Picture 45" descr="IN03小图">
          <a:extLst>
            <a:ext uri="{FF2B5EF4-FFF2-40B4-BE49-F238E27FC236}">
              <a16:creationId xmlns:a16="http://schemas.microsoft.com/office/drawing/2014/main" id="{00000000-0008-0000-0500-0000B2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8335" y="100468430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59</xdr:row>
      <xdr:rowOff>352425</xdr:rowOff>
    </xdr:from>
    <xdr:to>
      <xdr:col>3</xdr:col>
      <xdr:colOff>1323975</xdr:colOff>
      <xdr:row>59</xdr:row>
      <xdr:rowOff>1228725</xdr:rowOff>
    </xdr:to>
    <xdr:pic>
      <xdr:nvPicPr>
        <xdr:cNvPr id="2530227" name="Picture 46" descr="IN04小图">
          <a:extLst>
            <a:ext uri="{FF2B5EF4-FFF2-40B4-BE49-F238E27FC236}">
              <a16:creationId xmlns:a16="http://schemas.microsoft.com/office/drawing/2014/main" id="{00000000-0008-0000-0500-0000B3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14675" y="102146100"/>
          <a:ext cx="1066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231775</xdr:colOff>
      <xdr:row>68</xdr:row>
      <xdr:rowOff>349250</xdr:rowOff>
    </xdr:from>
    <xdr:to>
      <xdr:col>3</xdr:col>
      <xdr:colOff>1298575</xdr:colOff>
      <xdr:row>68</xdr:row>
      <xdr:rowOff>1311275</xdr:rowOff>
    </xdr:to>
    <xdr:pic>
      <xdr:nvPicPr>
        <xdr:cNvPr id="2530228" name="图片 62" descr="UA100.png">
          <a:extLst>
            <a:ext uri="{FF2B5EF4-FFF2-40B4-BE49-F238E27FC236}">
              <a16:creationId xmlns:a16="http://schemas.microsoft.com/office/drawing/2014/main" id="{00000000-0008-0000-0500-0000B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89275" y="118430675"/>
          <a:ext cx="1066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274108</xdr:colOff>
      <xdr:row>69</xdr:row>
      <xdr:rowOff>359833</xdr:rowOff>
    </xdr:from>
    <xdr:to>
      <xdr:col>3</xdr:col>
      <xdr:colOff>1340908</xdr:colOff>
      <xdr:row>69</xdr:row>
      <xdr:rowOff>1417108</xdr:rowOff>
    </xdr:to>
    <xdr:pic>
      <xdr:nvPicPr>
        <xdr:cNvPr id="2530229" name="图片 172" descr="UA200-1.png">
          <a:extLst>
            <a:ext uri="{FF2B5EF4-FFF2-40B4-BE49-F238E27FC236}">
              <a16:creationId xmlns:a16="http://schemas.microsoft.com/office/drawing/2014/main" id="{00000000-0008-0000-0500-0000B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31185" y="120250585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307975</xdr:colOff>
      <xdr:row>70</xdr:row>
      <xdr:rowOff>476250</xdr:rowOff>
    </xdr:from>
    <xdr:to>
      <xdr:col>3</xdr:col>
      <xdr:colOff>1374775</xdr:colOff>
      <xdr:row>70</xdr:row>
      <xdr:rowOff>1304925</xdr:rowOff>
    </xdr:to>
    <xdr:pic>
      <xdr:nvPicPr>
        <xdr:cNvPr id="2530230" name="图片 173" descr="UA300-1.png">
          <a:extLst>
            <a:ext uri="{FF2B5EF4-FFF2-40B4-BE49-F238E27FC236}">
              <a16:creationId xmlns:a16="http://schemas.microsoft.com/office/drawing/2014/main" id="{00000000-0008-0000-0500-0000B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5475" y="122177175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270934</xdr:colOff>
      <xdr:row>71</xdr:row>
      <xdr:rowOff>497417</xdr:rowOff>
    </xdr:from>
    <xdr:to>
      <xdr:col>3</xdr:col>
      <xdr:colOff>1337734</xdr:colOff>
      <xdr:row>71</xdr:row>
      <xdr:rowOff>1326092</xdr:rowOff>
    </xdr:to>
    <xdr:pic>
      <xdr:nvPicPr>
        <xdr:cNvPr id="2530231" name="图片 174" descr="UA400-1.png">
          <a:extLst>
            <a:ext uri="{FF2B5EF4-FFF2-40B4-BE49-F238E27FC236}">
              <a16:creationId xmlns:a16="http://schemas.microsoft.com/office/drawing/2014/main" id="{00000000-0008-0000-0500-0000B7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28010" y="124007880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373591</xdr:colOff>
      <xdr:row>57</xdr:row>
      <xdr:rowOff>449791</xdr:rowOff>
    </xdr:from>
    <xdr:to>
      <xdr:col>3</xdr:col>
      <xdr:colOff>1440391</xdr:colOff>
      <xdr:row>57</xdr:row>
      <xdr:rowOff>1297516</xdr:rowOff>
    </xdr:to>
    <xdr:pic>
      <xdr:nvPicPr>
        <xdr:cNvPr id="2530232" name="图片 66">
          <a:extLst>
            <a:ext uri="{FF2B5EF4-FFF2-40B4-BE49-F238E27FC236}">
              <a16:creationId xmlns:a16="http://schemas.microsoft.com/office/drawing/2014/main" id="{00000000-0008-0000-0500-0000B8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0880" y="98623755"/>
          <a:ext cx="10668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330200</xdr:colOff>
      <xdr:row>77</xdr:row>
      <xdr:rowOff>408517</xdr:rowOff>
    </xdr:from>
    <xdr:to>
      <xdr:col>3</xdr:col>
      <xdr:colOff>1397000</xdr:colOff>
      <xdr:row>77</xdr:row>
      <xdr:rowOff>1275292</xdr:rowOff>
    </xdr:to>
    <xdr:pic>
      <xdr:nvPicPr>
        <xdr:cNvPr id="2530233" name="图片 67">
          <a:extLst>
            <a:ext uri="{FF2B5EF4-FFF2-40B4-BE49-F238E27FC236}">
              <a16:creationId xmlns:a16="http://schemas.microsoft.com/office/drawing/2014/main" id="{00000000-0008-0000-0500-0000B9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7700" y="134777480"/>
          <a:ext cx="1066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311150</xdr:colOff>
      <xdr:row>72</xdr:row>
      <xdr:rowOff>432858</xdr:rowOff>
    </xdr:from>
    <xdr:to>
      <xdr:col>3</xdr:col>
      <xdr:colOff>1377950</xdr:colOff>
      <xdr:row>72</xdr:row>
      <xdr:rowOff>1347258</xdr:rowOff>
    </xdr:to>
    <xdr:pic>
      <xdr:nvPicPr>
        <xdr:cNvPr id="2530234" name="图片 69">
          <a:extLst>
            <a:ext uri="{FF2B5EF4-FFF2-40B4-BE49-F238E27FC236}">
              <a16:creationId xmlns:a16="http://schemas.microsoft.com/office/drawing/2014/main" id="{00000000-0008-0000-0500-0000BA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8650" y="125752860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295275</xdr:colOff>
      <xdr:row>73</xdr:row>
      <xdr:rowOff>266700</xdr:rowOff>
    </xdr:from>
    <xdr:to>
      <xdr:col>3</xdr:col>
      <xdr:colOff>1362075</xdr:colOff>
      <xdr:row>73</xdr:row>
      <xdr:rowOff>1181100</xdr:rowOff>
    </xdr:to>
    <xdr:pic>
      <xdr:nvPicPr>
        <xdr:cNvPr id="2530235" name="图片 70">
          <a:extLst>
            <a:ext uri="{FF2B5EF4-FFF2-40B4-BE49-F238E27FC236}">
              <a16:creationId xmlns:a16="http://schemas.microsoft.com/office/drawing/2014/main" id="{00000000-0008-0000-0500-0000BB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2775" y="127396875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329142</xdr:colOff>
      <xdr:row>74</xdr:row>
      <xdr:rowOff>420159</xdr:rowOff>
    </xdr:from>
    <xdr:to>
      <xdr:col>3</xdr:col>
      <xdr:colOff>1395942</xdr:colOff>
      <xdr:row>74</xdr:row>
      <xdr:rowOff>1344084</xdr:rowOff>
    </xdr:to>
    <xdr:pic>
      <xdr:nvPicPr>
        <xdr:cNvPr id="2530236" name="图片 71">
          <a:extLst>
            <a:ext uri="{FF2B5EF4-FFF2-40B4-BE49-F238E27FC236}">
              <a16:creationId xmlns:a16="http://schemas.microsoft.com/office/drawing/2014/main" id="{00000000-0008-0000-0500-0000BC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6430" y="129359660"/>
          <a:ext cx="10668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75</xdr:row>
      <xdr:rowOff>410633</xdr:rowOff>
    </xdr:from>
    <xdr:to>
      <xdr:col>3</xdr:col>
      <xdr:colOff>1390650</xdr:colOff>
      <xdr:row>75</xdr:row>
      <xdr:rowOff>1325033</xdr:rowOff>
    </xdr:to>
    <xdr:pic>
      <xdr:nvPicPr>
        <xdr:cNvPr id="2530237" name="图片 92" descr="US10C-B-1.png">
          <a:extLst>
            <a:ext uri="{FF2B5EF4-FFF2-40B4-BE49-F238E27FC236}">
              <a16:creationId xmlns:a16="http://schemas.microsoft.com/office/drawing/2014/main" id="{00000000-0008-0000-0500-0000BD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1350" y="131159885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313266</xdr:colOff>
      <xdr:row>76</xdr:row>
      <xdr:rowOff>421216</xdr:rowOff>
    </xdr:from>
    <xdr:to>
      <xdr:col>3</xdr:col>
      <xdr:colOff>1380066</xdr:colOff>
      <xdr:row>76</xdr:row>
      <xdr:rowOff>1326091</xdr:rowOff>
    </xdr:to>
    <xdr:pic>
      <xdr:nvPicPr>
        <xdr:cNvPr id="2530238" name="图片 93" descr="US10C-B-1.png">
          <a:extLst>
            <a:ext uri="{FF2B5EF4-FFF2-40B4-BE49-F238E27FC236}">
              <a16:creationId xmlns:a16="http://schemas.microsoft.com/office/drawing/2014/main" id="{00000000-0008-0000-0500-0000BE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0555" y="132980430"/>
          <a:ext cx="1066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368300</xdr:colOff>
      <xdr:row>88</xdr:row>
      <xdr:rowOff>423333</xdr:rowOff>
    </xdr:from>
    <xdr:to>
      <xdr:col>3</xdr:col>
      <xdr:colOff>1435100</xdr:colOff>
      <xdr:row>88</xdr:row>
      <xdr:rowOff>1223433</xdr:rowOff>
    </xdr:to>
    <xdr:pic>
      <xdr:nvPicPr>
        <xdr:cNvPr id="2530239" name="图片 4" descr="ROJV(LEH)LBOMHH@_S6W]LX.jpg">
          <a:extLst>
            <a:ext uri="{FF2B5EF4-FFF2-40B4-BE49-F238E27FC236}">
              <a16:creationId xmlns:a16="http://schemas.microsoft.com/office/drawing/2014/main" id="{00000000-0008-0000-0500-0000BF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25800" y="154223085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324908</xdr:colOff>
      <xdr:row>89</xdr:row>
      <xdr:rowOff>497417</xdr:rowOff>
    </xdr:from>
    <xdr:to>
      <xdr:col>3</xdr:col>
      <xdr:colOff>1391708</xdr:colOff>
      <xdr:row>90</xdr:row>
      <xdr:rowOff>802</xdr:rowOff>
    </xdr:to>
    <xdr:pic>
      <xdr:nvPicPr>
        <xdr:cNvPr id="2530240" name="图片 5" descr="ROJV(LEH)LBOMHH@_S6W]LX.jpg">
          <a:extLst>
            <a:ext uri="{FF2B5EF4-FFF2-40B4-BE49-F238E27FC236}">
              <a16:creationId xmlns:a16="http://schemas.microsoft.com/office/drawing/2014/main" id="{00000000-0008-0000-0500-0000C0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1985" y="155573730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387350</xdr:colOff>
      <xdr:row>90</xdr:row>
      <xdr:rowOff>173567</xdr:rowOff>
    </xdr:from>
    <xdr:to>
      <xdr:col>3</xdr:col>
      <xdr:colOff>1377950</xdr:colOff>
      <xdr:row>90</xdr:row>
      <xdr:rowOff>1192742</xdr:rowOff>
    </xdr:to>
    <xdr:pic>
      <xdr:nvPicPr>
        <xdr:cNvPr id="2530241" name="图片 6">
          <a:extLst>
            <a:ext uri="{FF2B5EF4-FFF2-40B4-BE49-F238E27FC236}">
              <a16:creationId xmlns:a16="http://schemas.microsoft.com/office/drawing/2014/main" id="{00000000-0008-0000-0500-0000C1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44850" y="156507180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360892</xdr:colOff>
      <xdr:row>87</xdr:row>
      <xdr:rowOff>497417</xdr:rowOff>
    </xdr:from>
    <xdr:to>
      <xdr:col>3</xdr:col>
      <xdr:colOff>1427692</xdr:colOff>
      <xdr:row>87</xdr:row>
      <xdr:rowOff>1297517</xdr:rowOff>
    </xdr:to>
    <xdr:pic>
      <xdr:nvPicPr>
        <xdr:cNvPr id="2530242" name="图片 134" descr="K40-1.png">
          <a:extLst>
            <a:ext uri="{FF2B5EF4-FFF2-40B4-BE49-F238E27FC236}">
              <a16:creationId xmlns:a16="http://schemas.microsoft.com/office/drawing/2014/main" id="{00000000-0008-0000-0500-0000C2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8180" y="152963880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403225</xdr:colOff>
      <xdr:row>93</xdr:row>
      <xdr:rowOff>262467</xdr:rowOff>
    </xdr:from>
    <xdr:to>
      <xdr:col>3</xdr:col>
      <xdr:colOff>1460500</xdr:colOff>
      <xdr:row>93</xdr:row>
      <xdr:rowOff>1062567</xdr:rowOff>
    </xdr:to>
    <xdr:pic>
      <xdr:nvPicPr>
        <xdr:cNvPr id="2530243" name="图片 135" descr="LX16.png">
          <a:extLst>
            <a:ext uri="{FF2B5EF4-FFF2-40B4-BE49-F238E27FC236}">
              <a16:creationId xmlns:a16="http://schemas.microsoft.com/office/drawing/2014/main" id="{00000000-0008-0000-0500-0000C3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0725" y="160272730"/>
          <a:ext cx="1057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91</xdr:row>
      <xdr:rowOff>254000</xdr:rowOff>
    </xdr:from>
    <xdr:to>
      <xdr:col>3</xdr:col>
      <xdr:colOff>1409700</xdr:colOff>
      <xdr:row>91</xdr:row>
      <xdr:rowOff>987425</xdr:rowOff>
    </xdr:to>
    <xdr:pic>
      <xdr:nvPicPr>
        <xdr:cNvPr id="2530244" name="图片 136" descr="LX14.png">
          <a:extLst>
            <a:ext uri="{FF2B5EF4-FFF2-40B4-BE49-F238E27FC236}">
              <a16:creationId xmlns:a16="http://schemas.microsoft.com/office/drawing/2014/main" id="{00000000-0008-0000-0500-0000C4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7075" y="157997525"/>
          <a:ext cx="1000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92</xdr:row>
      <xdr:rowOff>169333</xdr:rowOff>
    </xdr:from>
    <xdr:to>
      <xdr:col>3</xdr:col>
      <xdr:colOff>1438275</xdr:colOff>
      <xdr:row>92</xdr:row>
      <xdr:rowOff>966039</xdr:rowOff>
    </xdr:to>
    <xdr:pic>
      <xdr:nvPicPr>
        <xdr:cNvPr id="2530245" name="图片 137" descr="LX15.png">
          <a:extLst>
            <a:ext uri="{FF2B5EF4-FFF2-40B4-BE49-F238E27FC236}">
              <a16:creationId xmlns:a16="http://schemas.microsoft.com/office/drawing/2014/main" id="{00000000-0008-0000-0500-0000C5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8500" y="159236410"/>
          <a:ext cx="1057275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94</xdr:row>
      <xdr:rowOff>342900</xdr:rowOff>
    </xdr:from>
    <xdr:to>
      <xdr:col>3</xdr:col>
      <xdr:colOff>1447800</xdr:colOff>
      <xdr:row>94</xdr:row>
      <xdr:rowOff>1152525</xdr:rowOff>
    </xdr:to>
    <xdr:pic>
      <xdr:nvPicPr>
        <xdr:cNvPr id="2530246" name="图片 138" descr="LX17.png">
          <a:extLst>
            <a:ext uri="{FF2B5EF4-FFF2-40B4-BE49-F238E27FC236}">
              <a16:creationId xmlns:a16="http://schemas.microsoft.com/office/drawing/2014/main" id="{00000000-0008-0000-0500-0000C69B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8500" y="161867850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40821</xdr:colOff>
      <xdr:row>5</xdr:row>
      <xdr:rowOff>54429</xdr:rowOff>
    </xdr:from>
    <xdr:to>
      <xdr:col>3</xdr:col>
      <xdr:colOff>868412</xdr:colOff>
      <xdr:row>5</xdr:row>
      <xdr:rowOff>1279072</xdr:rowOff>
    </xdr:to>
    <xdr:pic>
      <xdr:nvPicPr>
        <xdr:cNvPr id="85" name="图片 61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98140" y="587375"/>
          <a:ext cx="827405" cy="1224915"/>
        </a:xfrm>
        <a:prstGeom prst="rect">
          <a:avLst/>
        </a:prstGeom>
      </xdr:spPr>
    </xdr:pic>
    <xdr:clientData/>
  </xdr:twoCellAnchor>
  <xdr:twoCellAnchor editAs="oneCell">
    <xdr:from>
      <xdr:col>3</xdr:col>
      <xdr:colOff>631672</xdr:colOff>
      <xdr:row>5</xdr:row>
      <xdr:rowOff>1000125</xdr:rowOff>
    </xdr:from>
    <xdr:to>
      <xdr:col>3</xdr:col>
      <xdr:colOff>1716480</xdr:colOff>
      <xdr:row>5</xdr:row>
      <xdr:rowOff>2122714</xdr:rowOff>
    </xdr:to>
    <xdr:pic>
      <xdr:nvPicPr>
        <xdr:cNvPr id="86" name="图片 62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488690" y="1533525"/>
          <a:ext cx="1085215" cy="1122045"/>
        </a:xfrm>
        <a:prstGeom prst="rect">
          <a:avLst/>
        </a:prstGeom>
      </xdr:spPr>
    </xdr:pic>
    <xdr:clientData/>
  </xdr:twoCellAnchor>
  <xdr:twoCellAnchor editAs="oneCell">
    <xdr:from>
      <xdr:col>3</xdr:col>
      <xdr:colOff>542473</xdr:colOff>
      <xdr:row>6</xdr:row>
      <xdr:rowOff>134257</xdr:rowOff>
    </xdr:from>
    <xdr:to>
      <xdr:col>3</xdr:col>
      <xdr:colOff>1239159</xdr:colOff>
      <xdr:row>6</xdr:row>
      <xdr:rowOff>1625600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399790" y="3115310"/>
          <a:ext cx="696595" cy="14916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502627</xdr:colOff>
      <xdr:row>7</xdr:row>
      <xdr:rowOff>87861</xdr:rowOff>
    </xdr:from>
    <xdr:to>
      <xdr:col>3</xdr:col>
      <xdr:colOff>1170213</xdr:colOff>
      <xdr:row>7</xdr:row>
      <xdr:rowOff>1689100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359785" y="4878705"/>
          <a:ext cx="667385" cy="16014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287384</xdr:colOff>
      <xdr:row>32</xdr:row>
      <xdr:rowOff>654843</xdr:rowOff>
    </xdr:from>
    <xdr:to>
      <xdr:col>3</xdr:col>
      <xdr:colOff>1527274</xdr:colOff>
      <xdr:row>32</xdr:row>
      <xdr:rowOff>1678781</xdr:rowOff>
    </xdr:to>
    <xdr:pic>
      <xdr:nvPicPr>
        <xdr:cNvPr id="89" name="图片 6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144520" y="52413535"/>
          <a:ext cx="1240155" cy="102362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71438</xdr:colOff>
      <xdr:row>31</xdr:row>
      <xdr:rowOff>71438</xdr:rowOff>
    </xdr:from>
    <xdr:ext cx="1619250" cy="1619250"/>
    <xdr:pic>
      <xdr:nvPicPr>
        <xdr:cNvPr id="90" name="Imagen 3" descr="https://encrypted-tbn2.gstatic.com/shopping?q=tbn:ANd9GcTgnLY7Fm2b4mDwrpzcFEu2lF7jOaJ1jK2BTMuwGBgZmuW_FFrEDZY&amp;usqp=CAc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28620" y="50048795"/>
          <a:ext cx="161925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107157</xdr:colOff>
      <xdr:row>29</xdr:row>
      <xdr:rowOff>1619250</xdr:rowOff>
    </xdr:from>
    <xdr:to>
      <xdr:col>3</xdr:col>
      <xdr:colOff>1039813</xdr:colOff>
      <xdr:row>29</xdr:row>
      <xdr:rowOff>2109108</xdr:rowOff>
    </xdr:to>
    <xdr:pic>
      <xdr:nvPicPr>
        <xdr:cNvPr id="91" name="Imagen 2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964180" y="47091600"/>
          <a:ext cx="93281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</xdr:colOff>
      <xdr:row>30</xdr:row>
      <xdr:rowOff>154782</xdr:rowOff>
    </xdr:from>
    <xdr:to>
      <xdr:col>3</xdr:col>
      <xdr:colOff>1774032</xdr:colOff>
      <xdr:row>30</xdr:row>
      <xdr:rowOff>1182884</xdr:rowOff>
    </xdr:to>
    <xdr:pic>
      <xdr:nvPicPr>
        <xdr:cNvPr id="92" name="Picture 2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68930" y="48827055"/>
          <a:ext cx="1762125" cy="102806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119064</xdr:colOff>
      <xdr:row>29</xdr:row>
      <xdr:rowOff>190502</xdr:rowOff>
    </xdr:from>
    <xdr:to>
      <xdr:col>3</xdr:col>
      <xdr:colOff>1730126</xdr:colOff>
      <xdr:row>29</xdr:row>
      <xdr:rowOff>1262063</xdr:rowOff>
    </xdr:to>
    <xdr:pic>
      <xdr:nvPicPr>
        <xdr:cNvPr id="93" name="Picture 3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976245" y="45662850"/>
          <a:ext cx="1610995" cy="10712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381551</xdr:colOff>
      <xdr:row>3</xdr:row>
      <xdr:rowOff>136489</xdr:rowOff>
    </xdr:from>
    <xdr:to>
      <xdr:col>1</xdr:col>
      <xdr:colOff>1297454</xdr:colOff>
      <xdr:row>3</xdr:row>
      <xdr:rowOff>595312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551" y="946114"/>
          <a:ext cx="1765353" cy="458823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95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12</xdr:row>
      <xdr:rowOff>219076</xdr:rowOff>
    </xdr:from>
    <xdr:to>
      <xdr:col>4</xdr:col>
      <xdr:colOff>1198394</xdr:colOff>
      <xdr:row>12</xdr:row>
      <xdr:rowOff>1457326</xdr:rowOff>
    </xdr:to>
    <xdr:pic>
      <xdr:nvPicPr>
        <xdr:cNvPr id="2531911" name="图片 1">
          <a:extLst>
            <a:ext uri="{FF2B5EF4-FFF2-40B4-BE49-F238E27FC236}">
              <a16:creationId xmlns:a16="http://schemas.microsoft.com/office/drawing/2014/main" id="{00000000-0008-0000-0600-000047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18495645"/>
          <a:ext cx="63627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5</xdr:row>
      <xdr:rowOff>266700</xdr:rowOff>
    </xdr:from>
    <xdr:to>
      <xdr:col>4</xdr:col>
      <xdr:colOff>1495425</xdr:colOff>
      <xdr:row>5</xdr:row>
      <xdr:rowOff>1323975</xdr:rowOff>
    </xdr:to>
    <xdr:pic>
      <xdr:nvPicPr>
        <xdr:cNvPr id="2531912" name="图片 115">
          <a:extLst>
            <a:ext uri="{FF2B5EF4-FFF2-40B4-BE49-F238E27FC236}">
              <a16:creationId xmlns:a16="http://schemas.microsoft.com/office/drawing/2014/main" id="{00000000-0008-0000-0600-000048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866775"/>
          <a:ext cx="1133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6</xdr:row>
      <xdr:rowOff>152400</xdr:rowOff>
    </xdr:from>
    <xdr:to>
      <xdr:col>4</xdr:col>
      <xdr:colOff>1219200</xdr:colOff>
      <xdr:row>6</xdr:row>
      <xdr:rowOff>1428750</xdr:rowOff>
    </xdr:to>
    <xdr:pic>
      <xdr:nvPicPr>
        <xdr:cNvPr id="2531913" name="图片 116">
          <a:extLst>
            <a:ext uri="{FF2B5EF4-FFF2-40B4-BE49-F238E27FC236}">
              <a16:creationId xmlns:a16="http://schemas.microsoft.com/office/drawing/2014/main" id="{00000000-0008-0000-0600-000049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3419475"/>
          <a:ext cx="6572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479425</xdr:colOff>
      <xdr:row>9</xdr:row>
      <xdr:rowOff>495300</xdr:rowOff>
    </xdr:from>
    <xdr:to>
      <xdr:col>4</xdr:col>
      <xdr:colOff>1280849</xdr:colOff>
      <xdr:row>9</xdr:row>
      <xdr:rowOff>2260600</xdr:rowOff>
    </xdr:to>
    <xdr:pic>
      <xdr:nvPicPr>
        <xdr:cNvPr id="2531914" name="图片 117">
          <a:extLst>
            <a:ext uri="{FF2B5EF4-FFF2-40B4-BE49-F238E27FC236}">
              <a16:creationId xmlns:a16="http://schemas.microsoft.com/office/drawing/2014/main" id="{00000000-0008-0000-0600-00004A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8475" y="11763375"/>
          <a:ext cx="801370" cy="176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10</xdr:row>
      <xdr:rowOff>238125</xdr:rowOff>
    </xdr:from>
    <xdr:to>
      <xdr:col>4</xdr:col>
      <xdr:colOff>1314450</xdr:colOff>
      <xdr:row>10</xdr:row>
      <xdr:rowOff>1400175</xdr:rowOff>
    </xdr:to>
    <xdr:pic>
      <xdr:nvPicPr>
        <xdr:cNvPr id="2531915" name="图片 118">
          <a:extLst>
            <a:ext uri="{FF2B5EF4-FFF2-40B4-BE49-F238E27FC236}">
              <a16:creationId xmlns:a16="http://schemas.microsoft.com/office/drawing/2014/main" id="{00000000-0008-0000-0600-00004B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14657070"/>
          <a:ext cx="923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28</xdr:row>
      <xdr:rowOff>334100</xdr:rowOff>
    </xdr:from>
    <xdr:to>
      <xdr:col>4</xdr:col>
      <xdr:colOff>826226</xdr:colOff>
      <xdr:row>28</xdr:row>
      <xdr:rowOff>1260475</xdr:rowOff>
    </xdr:to>
    <xdr:pic>
      <xdr:nvPicPr>
        <xdr:cNvPr id="2531916" name="图片 127" descr="ABC_4169副本">
          <a:extLst>
            <a:ext uri="{FF2B5EF4-FFF2-40B4-BE49-F238E27FC236}">
              <a16:creationId xmlns:a16="http://schemas.microsoft.com/office/drawing/2014/main" id="{00000000-0008-0000-0600-00004C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45383450"/>
          <a:ext cx="483235" cy="926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28</xdr:row>
      <xdr:rowOff>305527</xdr:rowOff>
    </xdr:from>
    <xdr:to>
      <xdr:col>4</xdr:col>
      <xdr:colOff>1384300</xdr:colOff>
      <xdr:row>28</xdr:row>
      <xdr:rowOff>1231901</xdr:rowOff>
    </xdr:to>
    <xdr:pic>
      <xdr:nvPicPr>
        <xdr:cNvPr id="2531917" name="图片 128" descr="F22W-BioID指纹头02">
          <a:extLst>
            <a:ext uri="{FF2B5EF4-FFF2-40B4-BE49-F238E27FC236}">
              <a16:creationId xmlns:a16="http://schemas.microsoft.com/office/drawing/2014/main" id="{00000000-0008-0000-0600-00004D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0" y="45354875"/>
          <a:ext cx="469900" cy="926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17</xdr:row>
      <xdr:rowOff>495300</xdr:rowOff>
    </xdr:from>
    <xdr:to>
      <xdr:col>4</xdr:col>
      <xdr:colOff>1162050</xdr:colOff>
      <xdr:row>17</xdr:row>
      <xdr:rowOff>1571625</xdr:rowOff>
    </xdr:to>
    <xdr:pic>
      <xdr:nvPicPr>
        <xdr:cNvPr id="2531918" name="图片 1">
          <a:extLst>
            <a:ext uri="{FF2B5EF4-FFF2-40B4-BE49-F238E27FC236}">
              <a16:creationId xmlns:a16="http://schemas.microsoft.com/office/drawing/2014/main" id="{00000000-0008-0000-0600-00004E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6275" y="2707767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16</xdr:row>
      <xdr:rowOff>225425</xdr:rowOff>
    </xdr:from>
    <xdr:to>
      <xdr:col>4</xdr:col>
      <xdr:colOff>1095375</xdr:colOff>
      <xdr:row>16</xdr:row>
      <xdr:rowOff>1301750</xdr:rowOff>
    </xdr:to>
    <xdr:pic>
      <xdr:nvPicPr>
        <xdr:cNvPr id="2531919" name="图片 1">
          <a:extLst>
            <a:ext uri="{FF2B5EF4-FFF2-40B4-BE49-F238E27FC236}">
              <a16:creationId xmlns:a16="http://schemas.microsoft.com/office/drawing/2014/main" id="{00000000-0008-0000-0600-00004F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3425" y="25093295"/>
          <a:ext cx="381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13</xdr:row>
      <xdr:rowOff>323850</xdr:rowOff>
    </xdr:from>
    <xdr:to>
      <xdr:col>4</xdr:col>
      <xdr:colOff>1181100</xdr:colOff>
      <xdr:row>13</xdr:row>
      <xdr:rowOff>1504950</xdr:rowOff>
    </xdr:to>
    <xdr:pic>
      <xdr:nvPicPr>
        <xdr:cNvPr id="2531920" name="图片 119" descr="MultiBio 800.png">
          <a:extLst>
            <a:ext uri="{FF2B5EF4-FFF2-40B4-BE49-F238E27FC236}">
              <a16:creationId xmlns:a16="http://schemas.microsoft.com/office/drawing/2014/main" id="{00000000-0008-0000-0600-000050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0550" y="20276820"/>
          <a:ext cx="609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749300</xdr:colOff>
      <xdr:row>23</xdr:row>
      <xdr:rowOff>190500</xdr:rowOff>
    </xdr:from>
    <xdr:to>
      <xdr:col>4</xdr:col>
      <xdr:colOff>1330325</xdr:colOff>
      <xdr:row>23</xdr:row>
      <xdr:rowOff>1590675</xdr:rowOff>
    </xdr:to>
    <xdr:pic>
      <xdr:nvPicPr>
        <xdr:cNvPr id="2531921" name="图片 122" descr="F21 Lite.png">
          <a:extLst>
            <a:ext uri="{FF2B5EF4-FFF2-40B4-BE49-F238E27FC236}">
              <a16:creationId xmlns:a16="http://schemas.microsoft.com/office/drawing/2014/main" id="{00000000-0008-0000-0600-000051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8350" y="35524440"/>
          <a:ext cx="5810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727075</xdr:colOff>
      <xdr:row>24</xdr:row>
      <xdr:rowOff>212725</xdr:rowOff>
    </xdr:from>
    <xdr:to>
      <xdr:col>4</xdr:col>
      <xdr:colOff>1298575</xdr:colOff>
      <xdr:row>24</xdr:row>
      <xdr:rowOff>1574800</xdr:rowOff>
    </xdr:to>
    <xdr:pic>
      <xdr:nvPicPr>
        <xdr:cNvPr id="2531922" name="图片 123" descr="F21-3.png">
          <a:extLst>
            <a:ext uri="{FF2B5EF4-FFF2-40B4-BE49-F238E27FC236}">
              <a16:creationId xmlns:a16="http://schemas.microsoft.com/office/drawing/2014/main" id="{00000000-0008-0000-0600-000052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6125" y="37642165"/>
          <a:ext cx="5715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14</xdr:row>
      <xdr:rowOff>266700</xdr:rowOff>
    </xdr:from>
    <xdr:to>
      <xdr:col>4</xdr:col>
      <xdr:colOff>1152525</xdr:colOff>
      <xdr:row>14</xdr:row>
      <xdr:rowOff>1447800</xdr:rowOff>
    </xdr:to>
    <xdr:pic>
      <xdr:nvPicPr>
        <xdr:cNvPr id="2531925" name="图片 130" descr="MultiBio 800.png">
          <a:extLst>
            <a:ext uri="{FF2B5EF4-FFF2-40B4-BE49-F238E27FC236}">
              <a16:creationId xmlns:a16="http://schemas.microsoft.com/office/drawing/2014/main" id="{00000000-0008-0000-0600-000055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1975" y="21896070"/>
          <a:ext cx="609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688975</xdr:colOff>
      <xdr:row>18</xdr:row>
      <xdr:rowOff>254000</xdr:rowOff>
    </xdr:from>
    <xdr:to>
      <xdr:col>4</xdr:col>
      <xdr:colOff>1117600</xdr:colOff>
      <xdr:row>18</xdr:row>
      <xdr:rowOff>1387475</xdr:rowOff>
    </xdr:to>
    <xdr:pic>
      <xdr:nvPicPr>
        <xdr:cNvPr id="2531928" name="图片 133" descr="FV350-1.png">
          <a:extLst>
            <a:ext uri="{FF2B5EF4-FFF2-40B4-BE49-F238E27FC236}">
              <a16:creationId xmlns:a16="http://schemas.microsoft.com/office/drawing/2014/main" id="{00000000-0008-0000-0600-000058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18025" y="29122370"/>
          <a:ext cx="428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193675</xdr:colOff>
      <xdr:row>29</xdr:row>
      <xdr:rowOff>327025</xdr:rowOff>
    </xdr:from>
    <xdr:to>
      <xdr:col>4</xdr:col>
      <xdr:colOff>803275</xdr:colOff>
      <xdr:row>29</xdr:row>
      <xdr:rowOff>955675</xdr:rowOff>
    </xdr:to>
    <xdr:pic>
      <xdr:nvPicPr>
        <xdr:cNvPr id="2531929" name="图片 135" descr="SF100-2.png">
          <a:extLst>
            <a:ext uri="{FF2B5EF4-FFF2-40B4-BE49-F238E27FC236}">
              <a16:creationId xmlns:a16="http://schemas.microsoft.com/office/drawing/2014/main" id="{00000000-0008-0000-0600-000059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22725" y="47090965"/>
          <a:ext cx="609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955675</xdr:colOff>
      <xdr:row>29</xdr:row>
      <xdr:rowOff>374650</xdr:rowOff>
    </xdr:from>
    <xdr:to>
      <xdr:col>4</xdr:col>
      <xdr:colOff>1565275</xdr:colOff>
      <xdr:row>29</xdr:row>
      <xdr:rowOff>993775</xdr:rowOff>
    </xdr:to>
    <xdr:pic>
      <xdr:nvPicPr>
        <xdr:cNvPr id="2531930" name="图片 136" descr="SF100-6.png">
          <a:extLst>
            <a:ext uri="{FF2B5EF4-FFF2-40B4-BE49-F238E27FC236}">
              <a16:creationId xmlns:a16="http://schemas.microsoft.com/office/drawing/2014/main" id="{00000000-0008-0000-0600-00005A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725" y="4713859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635000</xdr:colOff>
      <xdr:row>30</xdr:row>
      <xdr:rowOff>206375</xdr:rowOff>
    </xdr:from>
    <xdr:to>
      <xdr:col>4</xdr:col>
      <xdr:colOff>1168400</xdr:colOff>
      <xdr:row>30</xdr:row>
      <xdr:rowOff>1397000</xdr:rowOff>
    </xdr:to>
    <xdr:pic>
      <xdr:nvPicPr>
        <xdr:cNvPr id="2531931" name="图片 137" descr="SF200-1.png">
          <a:extLst>
            <a:ext uri="{FF2B5EF4-FFF2-40B4-BE49-F238E27FC236}">
              <a16:creationId xmlns:a16="http://schemas.microsoft.com/office/drawing/2014/main" id="{00000000-0008-0000-0600-00005B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4050" y="48494315"/>
          <a:ext cx="533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31</xdr:row>
      <xdr:rowOff>857250</xdr:rowOff>
    </xdr:from>
    <xdr:to>
      <xdr:col>4</xdr:col>
      <xdr:colOff>1162050</xdr:colOff>
      <xdr:row>31</xdr:row>
      <xdr:rowOff>1466850</xdr:rowOff>
    </xdr:to>
    <xdr:pic>
      <xdr:nvPicPr>
        <xdr:cNvPr id="2531932" name="图片 138" descr="SF300-1.png">
          <a:extLst>
            <a:ext uri="{FF2B5EF4-FFF2-40B4-BE49-F238E27FC236}">
              <a16:creationId xmlns:a16="http://schemas.microsoft.com/office/drawing/2014/main" id="{00000000-0008-0000-0600-00005C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7700" y="50678715"/>
          <a:ext cx="533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31</xdr:row>
      <xdr:rowOff>171450</xdr:rowOff>
    </xdr:from>
    <xdr:to>
      <xdr:col>4</xdr:col>
      <xdr:colOff>1162050</xdr:colOff>
      <xdr:row>31</xdr:row>
      <xdr:rowOff>771525</xdr:rowOff>
    </xdr:to>
    <xdr:pic>
      <xdr:nvPicPr>
        <xdr:cNvPr id="2531933" name="图片 139" descr="SF300-5.png">
          <a:extLst>
            <a:ext uri="{FF2B5EF4-FFF2-40B4-BE49-F238E27FC236}">
              <a16:creationId xmlns:a16="http://schemas.microsoft.com/office/drawing/2014/main" id="{00000000-0008-0000-0600-00005D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7700" y="49992915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676275</xdr:colOff>
      <xdr:row>33</xdr:row>
      <xdr:rowOff>142875</xdr:rowOff>
    </xdr:from>
    <xdr:to>
      <xdr:col>4</xdr:col>
      <xdr:colOff>1104900</xdr:colOff>
      <xdr:row>33</xdr:row>
      <xdr:rowOff>1285875</xdr:rowOff>
    </xdr:to>
    <xdr:pic>
      <xdr:nvPicPr>
        <xdr:cNvPr id="2531934" name="图片 140" descr="F16-TF1600-3.png">
          <a:extLst>
            <a:ext uri="{FF2B5EF4-FFF2-40B4-BE49-F238E27FC236}">
              <a16:creationId xmlns:a16="http://schemas.microsoft.com/office/drawing/2014/main" id="{00000000-0008-0000-0600-00005E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05325" y="53774340"/>
          <a:ext cx="4286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660400</xdr:colOff>
      <xdr:row>34</xdr:row>
      <xdr:rowOff>250825</xdr:rowOff>
    </xdr:from>
    <xdr:to>
      <xdr:col>4</xdr:col>
      <xdr:colOff>1089025</xdr:colOff>
      <xdr:row>34</xdr:row>
      <xdr:rowOff>1393825</xdr:rowOff>
    </xdr:to>
    <xdr:pic>
      <xdr:nvPicPr>
        <xdr:cNvPr id="2531935" name="图片 141" descr="F16-TF1600-3.png">
          <a:extLst>
            <a:ext uri="{FF2B5EF4-FFF2-40B4-BE49-F238E27FC236}">
              <a16:creationId xmlns:a16="http://schemas.microsoft.com/office/drawing/2014/main" id="{00000000-0008-0000-0600-00005F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9450" y="55596790"/>
          <a:ext cx="4286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42</xdr:row>
      <xdr:rowOff>104775</xdr:rowOff>
    </xdr:from>
    <xdr:to>
      <xdr:col>4</xdr:col>
      <xdr:colOff>1219200</xdr:colOff>
      <xdr:row>43</xdr:row>
      <xdr:rowOff>196850</xdr:rowOff>
    </xdr:to>
    <xdr:pic>
      <xdr:nvPicPr>
        <xdr:cNvPr id="2531936" name="图片 142" descr="SC700-1.png">
          <a:extLst>
            <a:ext uri="{FF2B5EF4-FFF2-40B4-BE49-F238E27FC236}">
              <a16:creationId xmlns:a16="http://schemas.microsoft.com/office/drawing/2014/main" id="{00000000-0008-0000-0600-000060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71833740"/>
          <a:ext cx="609600" cy="122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15</xdr:row>
      <xdr:rowOff>152400</xdr:rowOff>
    </xdr:from>
    <xdr:to>
      <xdr:col>4</xdr:col>
      <xdr:colOff>1085850</xdr:colOff>
      <xdr:row>15</xdr:row>
      <xdr:rowOff>1228725</xdr:rowOff>
    </xdr:to>
    <xdr:pic>
      <xdr:nvPicPr>
        <xdr:cNvPr id="2531937" name="图片 145" descr="Multibio700-2.png">
          <a:extLst>
            <a:ext uri="{FF2B5EF4-FFF2-40B4-BE49-F238E27FC236}">
              <a16:creationId xmlns:a16="http://schemas.microsoft.com/office/drawing/2014/main" id="{00000000-0008-0000-0600-000061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9125" y="23496270"/>
          <a:ext cx="4857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765175</xdr:colOff>
      <xdr:row>25</xdr:row>
      <xdr:rowOff>390525</xdr:rowOff>
    </xdr:from>
    <xdr:to>
      <xdr:col>4</xdr:col>
      <xdr:colOff>1174750</xdr:colOff>
      <xdr:row>25</xdr:row>
      <xdr:rowOff>1476375</xdr:rowOff>
    </xdr:to>
    <xdr:pic>
      <xdr:nvPicPr>
        <xdr:cNvPr id="2531938" name="图片 146" descr="TF1700-2.png">
          <a:extLst>
            <a:ext uri="{FF2B5EF4-FFF2-40B4-BE49-F238E27FC236}">
              <a16:creationId xmlns:a16="http://schemas.microsoft.com/office/drawing/2014/main" id="{00000000-0008-0000-0600-000062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4225" y="39915465"/>
          <a:ext cx="4095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736600</xdr:colOff>
      <xdr:row>26</xdr:row>
      <xdr:rowOff>187325</xdr:rowOff>
    </xdr:from>
    <xdr:to>
      <xdr:col>4</xdr:col>
      <xdr:colOff>1184275</xdr:colOff>
      <xdr:row>26</xdr:row>
      <xdr:rowOff>1263650</xdr:rowOff>
    </xdr:to>
    <xdr:pic>
      <xdr:nvPicPr>
        <xdr:cNvPr id="2531939" name="图片 147" descr="F19-1.png">
          <a:extLst>
            <a:ext uri="{FF2B5EF4-FFF2-40B4-BE49-F238E27FC236}">
              <a16:creationId xmlns:a16="http://schemas.microsoft.com/office/drawing/2014/main" id="{00000000-0008-0000-0600-000063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5650" y="41807765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708025</xdr:colOff>
      <xdr:row>27</xdr:row>
      <xdr:rowOff>196850</xdr:rowOff>
    </xdr:from>
    <xdr:to>
      <xdr:col>4</xdr:col>
      <xdr:colOff>1165225</xdr:colOff>
      <xdr:row>27</xdr:row>
      <xdr:rowOff>1273175</xdr:rowOff>
    </xdr:to>
    <xdr:pic>
      <xdr:nvPicPr>
        <xdr:cNvPr id="2531940" name="图片 148" descr="F18-3.png">
          <a:extLst>
            <a:ext uri="{FF2B5EF4-FFF2-40B4-BE49-F238E27FC236}">
              <a16:creationId xmlns:a16="http://schemas.microsoft.com/office/drawing/2014/main" id="{00000000-0008-0000-0600-000064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37075" y="43531790"/>
          <a:ext cx="4572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441324</xdr:colOff>
      <xdr:row>32</xdr:row>
      <xdr:rowOff>409574</xdr:rowOff>
    </xdr:from>
    <xdr:to>
      <xdr:col>4</xdr:col>
      <xdr:colOff>1371599</xdr:colOff>
      <xdr:row>32</xdr:row>
      <xdr:rowOff>1339849</xdr:rowOff>
    </xdr:to>
    <xdr:pic>
      <xdr:nvPicPr>
        <xdr:cNvPr id="2531941" name="图片 7">
          <a:extLst>
            <a:ext uri="{FF2B5EF4-FFF2-40B4-BE49-F238E27FC236}">
              <a16:creationId xmlns:a16="http://schemas.microsoft.com/office/drawing/2014/main" id="{00000000-0008-0000-0600-000065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52135405"/>
          <a:ext cx="930275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660400</xdr:colOff>
      <xdr:row>43</xdr:row>
      <xdr:rowOff>333375</xdr:rowOff>
    </xdr:from>
    <xdr:to>
      <xdr:col>4</xdr:col>
      <xdr:colOff>1117600</xdr:colOff>
      <xdr:row>43</xdr:row>
      <xdr:rowOff>942975</xdr:rowOff>
    </xdr:to>
    <xdr:pic>
      <xdr:nvPicPr>
        <xdr:cNvPr id="2531942" name="图片 5">
          <a:extLst>
            <a:ext uri="{FF2B5EF4-FFF2-40B4-BE49-F238E27FC236}">
              <a16:creationId xmlns:a16="http://schemas.microsoft.com/office/drawing/2014/main" id="{00000000-0008-0000-0600-000066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9450" y="73586340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523875</xdr:colOff>
      <xdr:row>47</xdr:row>
      <xdr:rowOff>142875</xdr:rowOff>
    </xdr:from>
    <xdr:to>
      <xdr:col>4</xdr:col>
      <xdr:colOff>1143000</xdr:colOff>
      <xdr:row>47</xdr:row>
      <xdr:rowOff>1057275</xdr:rowOff>
    </xdr:to>
    <xdr:pic>
      <xdr:nvPicPr>
        <xdr:cNvPr id="2531943" name="图片 131">
          <a:extLst>
            <a:ext uri="{FF2B5EF4-FFF2-40B4-BE49-F238E27FC236}">
              <a16:creationId xmlns:a16="http://schemas.microsoft.com/office/drawing/2014/main" id="{00000000-0008-0000-0600-000067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2925" y="79110840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45</xdr:row>
      <xdr:rowOff>101600</xdr:rowOff>
    </xdr:from>
    <xdr:to>
      <xdr:col>4</xdr:col>
      <xdr:colOff>1285875</xdr:colOff>
      <xdr:row>45</xdr:row>
      <xdr:rowOff>1054100</xdr:rowOff>
    </xdr:to>
    <xdr:pic>
      <xdr:nvPicPr>
        <xdr:cNvPr id="2531944" name="图片 147">
          <a:extLst>
            <a:ext uri="{FF2B5EF4-FFF2-40B4-BE49-F238E27FC236}">
              <a16:creationId xmlns:a16="http://schemas.microsoft.com/office/drawing/2014/main" id="{00000000-0008-0000-0600-000068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76402565"/>
          <a:ext cx="876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46</xdr:row>
      <xdr:rowOff>66675</xdr:rowOff>
    </xdr:from>
    <xdr:to>
      <xdr:col>4</xdr:col>
      <xdr:colOff>1219200</xdr:colOff>
      <xdr:row>46</xdr:row>
      <xdr:rowOff>1057275</xdr:rowOff>
    </xdr:to>
    <xdr:pic>
      <xdr:nvPicPr>
        <xdr:cNvPr id="2531945" name="图片 116" descr="SC403.png">
          <a:extLst>
            <a:ext uri="{FF2B5EF4-FFF2-40B4-BE49-F238E27FC236}">
              <a16:creationId xmlns:a16="http://schemas.microsoft.com/office/drawing/2014/main" id="{00000000-0008-0000-0600-000069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6725" y="77701140"/>
          <a:ext cx="7715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644525</xdr:colOff>
      <xdr:row>44</xdr:row>
      <xdr:rowOff>342900</xdr:rowOff>
    </xdr:from>
    <xdr:to>
      <xdr:col>4</xdr:col>
      <xdr:colOff>1073150</xdr:colOff>
      <xdr:row>44</xdr:row>
      <xdr:rowOff>971550</xdr:rowOff>
    </xdr:to>
    <xdr:pic>
      <xdr:nvPicPr>
        <xdr:cNvPr id="2531946" name="图片 6">
          <a:extLst>
            <a:ext uri="{FF2B5EF4-FFF2-40B4-BE49-F238E27FC236}">
              <a16:creationId xmlns:a16="http://schemas.microsoft.com/office/drawing/2014/main" id="{00000000-0008-0000-0600-00006A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3575" y="75119865"/>
          <a:ext cx="4286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479425</xdr:colOff>
      <xdr:row>38</xdr:row>
      <xdr:rowOff>352425</xdr:rowOff>
    </xdr:from>
    <xdr:to>
      <xdr:col>4</xdr:col>
      <xdr:colOff>1203325</xdr:colOff>
      <xdr:row>38</xdr:row>
      <xdr:rowOff>1104900</xdr:rowOff>
    </xdr:to>
    <xdr:pic>
      <xdr:nvPicPr>
        <xdr:cNvPr id="2531947" name="图片 120">
          <a:extLst>
            <a:ext uri="{FF2B5EF4-FFF2-40B4-BE49-F238E27FC236}">
              <a16:creationId xmlns:a16="http://schemas.microsoft.com/office/drawing/2014/main" id="{00000000-0008-0000-0600-00006B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8475" y="63889890"/>
          <a:ext cx="72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409575</xdr:colOff>
      <xdr:row>41</xdr:row>
      <xdr:rowOff>200025</xdr:rowOff>
    </xdr:from>
    <xdr:to>
      <xdr:col>4</xdr:col>
      <xdr:colOff>1323975</xdr:colOff>
      <xdr:row>41</xdr:row>
      <xdr:rowOff>1085850</xdr:rowOff>
    </xdr:to>
    <xdr:pic>
      <xdr:nvPicPr>
        <xdr:cNvPr id="2531948" name="图片 107" descr="X7-1.png">
          <a:extLst>
            <a:ext uri="{FF2B5EF4-FFF2-40B4-BE49-F238E27FC236}">
              <a16:creationId xmlns:a16="http://schemas.microsoft.com/office/drawing/2014/main" id="{00000000-0008-0000-0600-00006C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7040499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587375</xdr:colOff>
      <xdr:row>35</xdr:row>
      <xdr:rowOff>396875</xdr:rowOff>
    </xdr:from>
    <xdr:to>
      <xdr:col>4</xdr:col>
      <xdr:colOff>1196975</xdr:colOff>
      <xdr:row>35</xdr:row>
      <xdr:rowOff>1349375</xdr:rowOff>
    </xdr:to>
    <xdr:pic>
      <xdr:nvPicPr>
        <xdr:cNvPr id="2531949" name="图片 149" descr="MA500-3.png">
          <a:extLst>
            <a:ext uri="{FF2B5EF4-FFF2-40B4-BE49-F238E27FC236}">
              <a16:creationId xmlns:a16="http://schemas.microsoft.com/office/drawing/2014/main" id="{00000000-0008-0000-0600-00006D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6425" y="57647840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625475</xdr:colOff>
      <xdr:row>37</xdr:row>
      <xdr:rowOff>250825</xdr:rowOff>
    </xdr:from>
    <xdr:to>
      <xdr:col>4</xdr:col>
      <xdr:colOff>1158875</xdr:colOff>
      <xdr:row>38</xdr:row>
      <xdr:rowOff>98425</xdr:rowOff>
    </xdr:to>
    <xdr:pic>
      <xdr:nvPicPr>
        <xdr:cNvPr id="2531950" name="图片 150" descr="MA300-1.png">
          <a:extLst>
            <a:ext uri="{FF2B5EF4-FFF2-40B4-BE49-F238E27FC236}">
              <a16:creationId xmlns:a16="http://schemas.microsoft.com/office/drawing/2014/main" id="{00000000-0008-0000-0600-00006E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4525" y="62073790"/>
          <a:ext cx="533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631825</xdr:colOff>
      <xdr:row>36</xdr:row>
      <xdr:rowOff>454025</xdr:rowOff>
    </xdr:from>
    <xdr:to>
      <xdr:col>4</xdr:col>
      <xdr:colOff>1165225</xdr:colOff>
      <xdr:row>36</xdr:row>
      <xdr:rowOff>1530350</xdr:rowOff>
    </xdr:to>
    <xdr:pic>
      <xdr:nvPicPr>
        <xdr:cNvPr id="2531951" name="图片 150" descr="MA300-1.png">
          <a:extLst>
            <a:ext uri="{FF2B5EF4-FFF2-40B4-BE49-F238E27FC236}">
              <a16:creationId xmlns:a16="http://schemas.microsoft.com/office/drawing/2014/main" id="{00000000-0008-0000-0600-00006F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59609990"/>
          <a:ext cx="5334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527050</xdr:colOff>
      <xdr:row>48</xdr:row>
      <xdr:rowOff>57150</xdr:rowOff>
    </xdr:from>
    <xdr:to>
      <xdr:col>4</xdr:col>
      <xdr:colOff>1098550</xdr:colOff>
      <xdr:row>48</xdr:row>
      <xdr:rowOff>657225</xdr:rowOff>
    </xdr:to>
    <xdr:pic>
      <xdr:nvPicPr>
        <xdr:cNvPr id="2531952" name="图片 135" descr="IMG_8331副本.png">
          <a:extLst>
            <a:ext uri="{FF2B5EF4-FFF2-40B4-BE49-F238E27FC236}">
              <a16:creationId xmlns:a16="http://schemas.microsoft.com/office/drawing/2014/main" id="{00000000-0008-0000-0600-000070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80358615"/>
          <a:ext cx="571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54</xdr:row>
      <xdr:rowOff>66675</xdr:rowOff>
    </xdr:from>
    <xdr:to>
      <xdr:col>4</xdr:col>
      <xdr:colOff>1181100</xdr:colOff>
      <xdr:row>54</xdr:row>
      <xdr:rowOff>800100</xdr:rowOff>
    </xdr:to>
    <xdr:pic>
      <xdr:nvPicPr>
        <xdr:cNvPr id="2531953" name="图片 12">
          <a:extLst>
            <a:ext uri="{FF2B5EF4-FFF2-40B4-BE49-F238E27FC236}">
              <a16:creationId xmlns:a16="http://schemas.microsoft.com/office/drawing/2014/main" id="{00000000-0008-0000-0600-000071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7675" y="85883115"/>
          <a:ext cx="752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622300</xdr:colOff>
      <xdr:row>55</xdr:row>
      <xdr:rowOff>307975</xdr:rowOff>
    </xdr:from>
    <xdr:to>
      <xdr:col>4</xdr:col>
      <xdr:colOff>1146175</xdr:colOff>
      <xdr:row>55</xdr:row>
      <xdr:rowOff>1250950</xdr:rowOff>
    </xdr:to>
    <xdr:pic>
      <xdr:nvPicPr>
        <xdr:cNvPr id="2531954" name="图片 131" descr="KR500H.png">
          <a:extLst>
            <a:ext uri="{FF2B5EF4-FFF2-40B4-BE49-F238E27FC236}">
              <a16:creationId xmlns:a16="http://schemas.microsoft.com/office/drawing/2014/main" id="{00000000-0008-0000-0600-000072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1350" y="87086440"/>
          <a:ext cx="523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57</xdr:row>
      <xdr:rowOff>457200</xdr:rowOff>
    </xdr:from>
    <xdr:to>
      <xdr:col>4</xdr:col>
      <xdr:colOff>1238250</xdr:colOff>
      <xdr:row>57</xdr:row>
      <xdr:rowOff>1409700</xdr:rowOff>
    </xdr:to>
    <xdr:pic>
      <xdr:nvPicPr>
        <xdr:cNvPr id="2531955" name="图片 132" descr="KR502H.png">
          <a:extLst>
            <a:ext uri="{FF2B5EF4-FFF2-40B4-BE49-F238E27FC236}">
              <a16:creationId xmlns:a16="http://schemas.microsoft.com/office/drawing/2014/main" id="{00000000-0008-0000-0600-000073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7700" y="91236165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56</xdr:row>
      <xdr:rowOff>454025</xdr:rowOff>
    </xdr:from>
    <xdr:to>
      <xdr:col>4</xdr:col>
      <xdr:colOff>1130300</xdr:colOff>
      <xdr:row>56</xdr:row>
      <xdr:rowOff>1397000</xdr:rowOff>
    </xdr:to>
    <xdr:pic>
      <xdr:nvPicPr>
        <xdr:cNvPr id="2531956" name="图片 133" descr="KR503H.png">
          <a:extLst>
            <a:ext uri="{FF2B5EF4-FFF2-40B4-BE49-F238E27FC236}">
              <a16:creationId xmlns:a16="http://schemas.microsoft.com/office/drawing/2014/main" id="{00000000-0008-0000-0600-000074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89137490"/>
          <a:ext cx="6096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673100</xdr:colOff>
      <xdr:row>53</xdr:row>
      <xdr:rowOff>190500</xdr:rowOff>
    </xdr:from>
    <xdr:to>
      <xdr:col>4</xdr:col>
      <xdr:colOff>1092200</xdr:colOff>
      <xdr:row>53</xdr:row>
      <xdr:rowOff>904875</xdr:rowOff>
    </xdr:to>
    <xdr:pic>
      <xdr:nvPicPr>
        <xdr:cNvPr id="2531957" name="图片 4">
          <a:extLst>
            <a:ext uri="{FF2B5EF4-FFF2-40B4-BE49-F238E27FC236}">
              <a16:creationId xmlns:a16="http://schemas.microsoft.com/office/drawing/2014/main" id="{00000000-0008-0000-0600-000075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02150" y="84921090"/>
          <a:ext cx="419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631825</xdr:colOff>
      <xdr:row>51</xdr:row>
      <xdr:rowOff>60325</xdr:rowOff>
    </xdr:from>
    <xdr:to>
      <xdr:col>4</xdr:col>
      <xdr:colOff>1060450</xdr:colOff>
      <xdr:row>51</xdr:row>
      <xdr:rowOff>650875</xdr:rowOff>
    </xdr:to>
    <xdr:pic>
      <xdr:nvPicPr>
        <xdr:cNvPr id="2531958" name="图片 2">
          <a:extLst>
            <a:ext uri="{FF2B5EF4-FFF2-40B4-BE49-F238E27FC236}">
              <a16:creationId xmlns:a16="http://schemas.microsoft.com/office/drawing/2014/main" id="{00000000-0008-0000-0600-000076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8354314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676275</xdr:colOff>
      <xdr:row>52</xdr:row>
      <xdr:rowOff>85725</xdr:rowOff>
    </xdr:from>
    <xdr:to>
      <xdr:col>4</xdr:col>
      <xdr:colOff>1104900</xdr:colOff>
      <xdr:row>52</xdr:row>
      <xdr:rowOff>409575</xdr:rowOff>
    </xdr:to>
    <xdr:pic>
      <xdr:nvPicPr>
        <xdr:cNvPr id="2531959" name="图片 3">
          <a:extLst>
            <a:ext uri="{FF2B5EF4-FFF2-40B4-BE49-F238E27FC236}">
              <a16:creationId xmlns:a16="http://schemas.microsoft.com/office/drawing/2014/main" id="{00000000-0008-0000-0600-000077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05325" y="8424481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39</xdr:row>
      <xdr:rowOff>609600</xdr:rowOff>
    </xdr:from>
    <xdr:to>
      <xdr:col>4</xdr:col>
      <xdr:colOff>1171575</xdr:colOff>
      <xdr:row>39</xdr:row>
      <xdr:rowOff>1257300</xdr:rowOff>
    </xdr:to>
    <xdr:pic>
      <xdr:nvPicPr>
        <xdr:cNvPr id="2531960" name="图片 126" descr="X8-BT.png">
          <a:extLst>
            <a:ext uri="{FF2B5EF4-FFF2-40B4-BE49-F238E27FC236}">
              <a16:creationId xmlns:a16="http://schemas.microsoft.com/office/drawing/2014/main" id="{00000000-0008-0000-0600-000078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65861565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530225</xdr:colOff>
      <xdr:row>40</xdr:row>
      <xdr:rowOff>457200</xdr:rowOff>
    </xdr:from>
    <xdr:to>
      <xdr:col>4</xdr:col>
      <xdr:colOff>1139825</xdr:colOff>
      <xdr:row>40</xdr:row>
      <xdr:rowOff>1066800</xdr:rowOff>
    </xdr:to>
    <xdr:pic>
      <xdr:nvPicPr>
        <xdr:cNvPr id="2531961" name="图片 127" descr="X8s-white1.png">
          <a:extLst>
            <a:ext uri="{FF2B5EF4-FFF2-40B4-BE49-F238E27FC236}">
              <a16:creationId xmlns:a16="http://schemas.microsoft.com/office/drawing/2014/main" id="{00000000-0008-0000-0600-000079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9275" y="6780466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511175</xdr:colOff>
      <xdr:row>40</xdr:row>
      <xdr:rowOff>1371600</xdr:rowOff>
    </xdr:from>
    <xdr:to>
      <xdr:col>4</xdr:col>
      <xdr:colOff>1120775</xdr:colOff>
      <xdr:row>40</xdr:row>
      <xdr:rowOff>1981200</xdr:rowOff>
    </xdr:to>
    <xdr:pic>
      <xdr:nvPicPr>
        <xdr:cNvPr id="2531962" name="图片 126" descr="X8s-black1.png">
          <a:extLst>
            <a:ext uri="{FF2B5EF4-FFF2-40B4-BE49-F238E27FC236}">
              <a16:creationId xmlns:a16="http://schemas.microsoft.com/office/drawing/2014/main" id="{00000000-0008-0000-0600-00007A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225" y="6871906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11</xdr:row>
      <xdr:rowOff>95250</xdr:rowOff>
    </xdr:from>
    <xdr:to>
      <xdr:col>4</xdr:col>
      <xdr:colOff>1295400</xdr:colOff>
      <xdr:row>11</xdr:row>
      <xdr:rowOff>1047750</xdr:rowOff>
    </xdr:to>
    <xdr:pic>
      <xdr:nvPicPr>
        <xdr:cNvPr id="2531963" name="图片 118">
          <a:extLst>
            <a:ext uri="{FF2B5EF4-FFF2-40B4-BE49-F238E27FC236}">
              <a16:creationId xmlns:a16="http://schemas.microsoft.com/office/drawing/2014/main" id="{00000000-0008-0000-0600-00007BA2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2450" y="17181195"/>
          <a:ext cx="7620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19</xdr:row>
      <xdr:rowOff>234951</xdr:rowOff>
    </xdr:from>
    <xdr:to>
      <xdr:col>4</xdr:col>
      <xdr:colOff>1386671</xdr:colOff>
      <xdr:row>19</xdr:row>
      <xdr:rowOff>1339851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400550" y="31198820"/>
          <a:ext cx="814705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21</xdr:row>
      <xdr:rowOff>107950</xdr:rowOff>
    </xdr:from>
    <xdr:to>
      <xdr:col>4</xdr:col>
      <xdr:colOff>1452357</xdr:colOff>
      <xdr:row>21</xdr:row>
      <xdr:rowOff>1508125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33875" y="33346390"/>
          <a:ext cx="947420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450850</xdr:colOff>
      <xdr:row>49</xdr:row>
      <xdr:rowOff>41275</xdr:rowOff>
    </xdr:from>
    <xdr:to>
      <xdr:col>4</xdr:col>
      <xdr:colOff>1266021</xdr:colOff>
      <xdr:row>49</xdr:row>
      <xdr:rowOff>1146175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279900" y="81019015"/>
          <a:ext cx="814705" cy="1104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450850</xdr:colOff>
      <xdr:row>50</xdr:row>
      <xdr:rowOff>31749</xdr:rowOff>
    </xdr:from>
    <xdr:to>
      <xdr:col>4</xdr:col>
      <xdr:colOff>1279525</xdr:colOff>
      <xdr:row>50</xdr:row>
      <xdr:rowOff>1256288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279900" y="82199480"/>
          <a:ext cx="828675" cy="1224915"/>
        </a:xfrm>
        <a:prstGeom prst="rect">
          <a:avLst/>
        </a:prstGeom>
      </xdr:spPr>
    </xdr:pic>
    <xdr:clientData/>
  </xdr:twoCellAnchor>
  <xdr:oneCellAnchor>
    <xdr:from>
      <xdr:col>4</xdr:col>
      <xdr:colOff>307899</xdr:colOff>
      <xdr:row>8</xdr:row>
      <xdr:rowOff>147186</xdr:rowOff>
    </xdr:from>
    <xdr:ext cx="911302" cy="1357316"/>
    <xdr:pic>
      <xdr:nvPicPr>
        <xdr:cNvPr id="57" name="图片 24" descr="Imag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136390" y="8747760"/>
          <a:ext cx="911860" cy="1357630"/>
        </a:xfrm>
        <a:prstGeom prst="rect">
          <a:avLst/>
        </a:prstGeom>
      </xdr:spPr>
    </xdr:pic>
    <xdr:clientData/>
  </xdr:oneCellAnchor>
  <xdr:oneCellAnchor>
    <xdr:from>
      <xdr:col>4</xdr:col>
      <xdr:colOff>380473</xdr:colOff>
      <xdr:row>7</xdr:row>
      <xdr:rowOff>389393</xdr:rowOff>
    </xdr:from>
    <xdr:ext cx="735622" cy="1477507"/>
    <xdr:pic>
      <xdr:nvPicPr>
        <xdr:cNvPr id="60" name="图片 25" descr="Imag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209415" y="6323330"/>
          <a:ext cx="735330" cy="1477645"/>
        </a:xfrm>
        <a:prstGeom prst="rect">
          <a:avLst/>
        </a:prstGeom>
      </xdr:spPr>
    </xdr:pic>
    <xdr:clientData/>
  </xdr:oneCellAnchor>
  <xdr:twoCellAnchor editAs="oneCell">
    <xdr:from>
      <xdr:col>0</xdr:col>
      <xdr:colOff>343451</xdr:colOff>
      <xdr:row>3</xdr:row>
      <xdr:rowOff>136489</xdr:rowOff>
    </xdr:from>
    <xdr:to>
      <xdr:col>2</xdr:col>
      <xdr:colOff>287148</xdr:colOff>
      <xdr:row>3</xdr:row>
      <xdr:rowOff>596900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451" y="961989"/>
          <a:ext cx="1772497" cy="460411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62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5</xdr:row>
      <xdr:rowOff>180975</xdr:rowOff>
    </xdr:from>
    <xdr:to>
      <xdr:col>4</xdr:col>
      <xdr:colOff>1533525</xdr:colOff>
      <xdr:row>5</xdr:row>
      <xdr:rowOff>1438275</xdr:rowOff>
    </xdr:to>
    <xdr:pic>
      <xdr:nvPicPr>
        <xdr:cNvPr id="2518639" name="图片 1">
          <a:extLst>
            <a:ext uri="{FF2B5EF4-FFF2-40B4-BE49-F238E27FC236}">
              <a16:creationId xmlns:a16="http://schemas.microsoft.com/office/drawing/2014/main" id="{00000000-0008-0000-0700-00006F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0" y="752475"/>
          <a:ext cx="13620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6</xdr:row>
      <xdr:rowOff>190500</xdr:rowOff>
    </xdr:from>
    <xdr:to>
      <xdr:col>4</xdr:col>
      <xdr:colOff>1533525</xdr:colOff>
      <xdr:row>6</xdr:row>
      <xdr:rowOff>1438275</xdr:rowOff>
    </xdr:to>
    <xdr:pic>
      <xdr:nvPicPr>
        <xdr:cNvPr id="2518640" name="图片 2">
          <a:extLst>
            <a:ext uri="{FF2B5EF4-FFF2-40B4-BE49-F238E27FC236}">
              <a16:creationId xmlns:a16="http://schemas.microsoft.com/office/drawing/2014/main" id="{00000000-0008-0000-0700-000070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4300" y="2667000"/>
          <a:ext cx="14382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7</xdr:row>
      <xdr:rowOff>200025</xdr:rowOff>
    </xdr:from>
    <xdr:to>
      <xdr:col>4</xdr:col>
      <xdr:colOff>1447800</xdr:colOff>
      <xdr:row>7</xdr:row>
      <xdr:rowOff>1428750</xdr:rowOff>
    </xdr:to>
    <xdr:pic>
      <xdr:nvPicPr>
        <xdr:cNvPr id="2518641" name="图片 3">
          <a:extLst>
            <a:ext uri="{FF2B5EF4-FFF2-40B4-BE49-F238E27FC236}">
              <a16:creationId xmlns:a16="http://schemas.microsoft.com/office/drawing/2014/main" id="{00000000-0008-0000-0700-000071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19550" y="4581525"/>
          <a:ext cx="12573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8</xdr:row>
      <xdr:rowOff>114300</xdr:rowOff>
    </xdr:from>
    <xdr:to>
      <xdr:col>4</xdr:col>
      <xdr:colOff>1438275</xdr:colOff>
      <xdr:row>8</xdr:row>
      <xdr:rowOff>1285875</xdr:rowOff>
    </xdr:to>
    <xdr:pic>
      <xdr:nvPicPr>
        <xdr:cNvPr id="2518642" name="图片 4">
          <a:extLst>
            <a:ext uri="{FF2B5EF4-FFF2-40B4-BE49-F238E27FC236}">
              <a16:creationId xmlns:a16="http://schemas.microsoft.com/office/drawing/2014/main" id="{00000000-0008-0000-0700-000072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10025" y="6591300"/>
          <a:ext cx="12573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9</xdr:row>
      <xdr:rowOff>219075</xdr:rowOff>
    </xdr:from>
    <xdr:to>
      <xdr:col>4</xdr:col>
      <xdr:colOff>1419225</xdr:colOff>
      <xdr:row>9</xdr:row>
      <xdr:rowOff>1247775</xdr:rowOff>
    </xdr:to>
    <xdr:pic>
      <xdr:nvPicPr>
        <xdr:cNvPr id="2518643" name="图片 5">
          <a:extLst>
            <a:ext uri="{FF2B5EF4-FFF2-40B4-BE49-F238E27FC236}">
              <a16:creationId xmlns:a16="http://schemas.microsoft.com/office/drawing/2014/main" id="{00000000-0008-0000-0700-000073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95750" y="7991475"/>
          <a:ext cx="11525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10</xdr:row>
      <xdr:rowOff>171450</xdr:rowOff>
    </xdr:from>
    <xdr:to>
      <xdr:col>4</xdr:col>
      <xdr:colOff>1371600</xdr:colOff>
      <xdr:row>10</xdr:row>
      <xdr:rowOff>1190625</xdr:rowOff>
    </xdr:to>
    <xdr:pic>
      <xdr:nvPicPr>
        <xdr:cNvPr id="2518644" name="图片 6">
          <a:extLst>
            <a:ext uri="{FF2B5EF4-FFF2-40B4-BE49-F238E27FC236}">
              <a16:creationId xmlns:a16="http://schemas.microsoft.com/office/drawing/2014/main" id="{00000000-0008-0000-0700-000074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10025" y="9239250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17</xdr:row>
      <xdr:rowOff>266700</xdr:rowOff>
    </xdr:from>
    <xdr:to>
      <xdr:col>4</xdr:col>
      <xdr:colOff>1095375</xdr:colOff>
      <xdr:row>17</xdr:row>
      <xdr:rowOff>1133475</xdr:rowOff>
    </xdr:to>
    <xdr:pic>
      <xdr:nvPicPr>
        <xdr:cNvPr id="2518645" name="Picture 21">
          <a:extLst>
            <a:ext uri="{FF2B5EF4-FFF2-40B4-BE49-F238E27FC236}">
              <a16:creationId xmlns:a16="http://schemas.microsoft.com/office/drawing/2014/main" id="{00000000-0008-0000-0700-000075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43350" y="19773900"/>
          <a:ext cx="981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19</xdr:row>
      <xdr:rowOff>161925</xdr:rowOff>
    </xdr:from>
    <xdr:to>
      <xdr:col>4</xdr:col>
      <xdr:colOff>1133475</xdr:colOff>
      <xdr:row>19</xdr:row>
      <xdr:rowOff>866775</xdr:rowOff>
    </xdr:to>
    <xdr:pic>
      <xdr:nvPicPr>
        <xdr:cNvPr id="2518646" name="Picture 21">
          <a:extLst>
            <a:ext uri="{FF2B5EF4-FFF2-40B4-BE49-F238E27FC236}">
              <a16:creationId xmlns:a16="http://schemas.microsoft.com/office/drawing/2014/main" id="{00000000-0008-0000-0700-000076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1450" y="21707475"/>
          <a:ext cx="9810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20</xdr:row>
      <xdr:rowOff>57150</xdr:rowOff>
    </xdr:from>
    <xdr:to>
      <xdr:col>4</xdr:col>
      <xdr:colOff>1114425</xdr:colOff>
      <xdr:row>20</xdr:row>
      <xdr:rowOff>685800</xdr:rowOff>
    </xdr:to>
    <xdr:pic>
      <xdr:nvPicPr>
        <xdr:cNvPr id="2518647" name="Picture 32">
          <a:extLst>
            <a:ext uri="{FF2B5EF4-FFF2-40B4-BE49-F238E27FC236}">
              <a16:creationId xmlns:a16="http://schemas.microsoft.com/office/drawing/2014/main" id="{00000000-0008-0000-0700-000077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22621875"/>
          <a:ext cx="990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21</xdr:row>
      <xdr:rowOff>85725</xdr:rowOff>
    </xdr:from>
    <xdr:to>
      <xdr:col>4</xdr:col>
      <xdr:colOff>885825</xdr:colOff>
      <xdr:row>21</xdr:row>
      <xdr:rowOff>828675</xdr:rowOff>
    </xdr:to>
    <xdr:pic>
      <xdr:nvPicPr>
        <xdr:cNvPr id="2518648" name="图片 3">
          <a:extLst>
            <a:ext uri="{FF2B5EF4-FFF2-40B4-BE49-F238E27FC236}">
              <a16:creationId xmlns:a16="http://schemas.microsoft.com/office/drawing/2014/main" id="{00000000-0008-0000-0700-000078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 r="7893" b="6119"/>
        <a:stretch>
          <a:fillRect/>
        </a:stretch>
      </xdr:blipFill>
      <xdr:spPr>
        <a:xfrm>
          <a:off x="4038600" y="23669625"/>
          <a:ext cx="676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23</xdr:row>
      <xdr:rowOff>123825</xdr:rowOff>
    </xdr:from>
    <xdr:to>
      <xdr:col>4</xdr:col>
      <xdr:colOff>876300</xdr:colOff>
      <xdr:row>23</xdr:row>
      <xdr:rowOff>866775</xdr:rowOff>
    </xdr:to>
    <xdr:pic>
      <xdr:nvPicPr>
        <xdr:cNvPr id="2518649" name="图片 3">
          <a:extLst>
            <a:ext uri="{FF2B5EF4-FFF2-40B4-BE49-F238E27FC236}">
              <a16:creationId xmlns:a16="http://schemas.microsoft.com/office/drawing/2014/main" id="{00000000-0008-0000-0700-000079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05275" y="25746075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24</xdr:row>
      <xdr:rowOff>85725</xdr:rowOff>
    </xdr:from>
    <xdr:to>
      <xdr:col>4</xdr:col>
      <xdr:colOff>847725</xdr:colOff>
      <xdr:row>24</xdr:row>
      <xdr:rowOff>866775</xdr:rowOff>
    </xdr:to>
    <xdr:pic>
      <xdr:nvPicPr>
        <xdr:cNvPr id="2518650" name="图片 3">
          <a:extLst>
            <a:ext uri="{FF2B5EF4-FFF2-40B4-BE49-F238E27FC236}">
              <a16:creationId xmlns:a16="http://schemas.microsoft.com/office/drawing/2014/main" id="{00000000-0008-0000-0700-00007A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76700" y="26727150"/>
          <a:ext cx="6000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25</xdr:row>
      <xdr:rowOff>38100</xdr:rowOff>
    </xdr:from>
    <xdr:to>
      <xdr:col>4</xdr:col>
      <xdr:colOff>1152525</xdr:colOff>
      <xdr:row>25</xdr:row>
      <xdr:rowOff>876300</xdr:rowOff>
    </xdr:to>
    <xdr:pic>
      <xdr:nvPicPr>
        <xdr:cNvPr id="2518651" name="图片 195" descr="C3演示箱-01.png">
          <a:extLst>
            <a:ext uri="{FF2B5EF4-FFF2-40B4-BE49-F238E27FC236}">
              <a16:creationId xmlns:a16="http://schemas.microsoft.com/office/drawing/2014/main" id="{00000000-0008-0000-0700-00007B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1450" y="27698700"/>
          <a:ext cx="10001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26</xdr:row>
      <xdr:rowOff>19050</xdr:rowOff>
    </xdr:from>
    <xdr:to>
      <xdr:col>4</xdr:col>
      <xdr:colOff>1085850</xdr:colOff>
      <xdr:row>26</xdr:row>
      <xdr:rowOff>895350</xdr:rowOff>
    </xdr:to>
    <xdr:pic>
      <xdr:nvPicPr>
        <xdr:cNvPr id="2518652" name="图片 196" descr="Inobio460演示箱-01.png">
          <a:extLst>
            <a:ext uri="{FF2B5EF4-FFF2-40B4-BE49-F238E27FC236}">
              <a16:creationId xmlns:a16="http://schemas.microsoft.com/office/drawing/2014/main" id="{00000000-0008-0000-0700-00007C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62400" y="28698825"/>
          <a:ext cx="952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27</xdr:row>
      <xdr:rowOff>219075</xdr:rowOff>
    </xdr:from>
    <xdr:to>
      <xdr:col>4</xdr:col>
      <xdr:colOff>1162050</xdr:colOff>
      <xdr:row>27</xdr:row>
      <xdr:rowOff>762000</xdr:rowOff>
    </xdr:to>
    <xdr:pic>
      <xdr:nvPicPr>
        <xdr:cNvPr id="2518653" name="图片 51" descr="Img6463.png">
          <a:extLst>
            <a:ext uri="{FF2B5EF4-FFF2-40B4-BE49-F238E27FC236}">
              <a16:creationId xmlns:a16="http://schemas.microsoft.com/office/drawing/2014/main" id="{00000000-0008-0000-0700-00007D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0" y="29918025"/>
          <a:ext cx="990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361950</xdr:colOff>
      <xdr:row>28</xdr:row>
      <xdr:rowOff>104775</xdr:rowOff>
    </xdr:from>
    <xdr:to>
      <xdr:col>4</xdr:col>
      <xdr:colOff>962025</xdr:colOff>
      <xdr:row>28</xdr:row>
      <xdr:rowOff>847725</xdr:rowOff>
    </xdr:to>
    <xdr:pic>
      <xdr:nvPicPr>
        <xdr:cNvPr id="2518654" name="图片 3">
          <a:extLst>
            <a:ext uri="{FF2B5EF4-FFF2-40B4-BE49-F238E27FC236}">
              <a16:creationId xmlns:a16="http://schemas.microsoft.com/office/drawing/2014/main" id="{00000000-0008-0000-0700-00007E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082290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29</xdr:row>
      <xdr:rowOff>133350</xdr:rowOff>
    </xdr:from>
    <xdr:to>
      <xdr:col>4</xdr:col>
      <xdr:colOff>1190625</xdr:colOff>
      <xdr:row>29</xdr:row>
      <xdr:rowOff>876300</xdr:rowOff>
    </xdr:to>
    <xdr:pic>
      <xdr:nvPicPr>
        <xdr:cNvPr id="2518655" name="图片 53" descr="EX16small.jpg">
          <a:extLst>
            <a:ext uri="{FF2B5EF4-FFF2-40B4-BE49-F238E27FC236}">
              <a16:creationId xmlns:a16="http://schemas.microsoft.com/office/drawing/2014/main" id="{00000000-0008-0000-0700-00007F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6" r="10258"/>
        <a:stretch>
          <a:fillRect/>
        </a:stretch>
      </xdr:blipFill>
      <xdr:spPr>
        <a:xfrm>
          <a:off x="4057650" y="31870650"/>
          <a:ext cx="962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30</xdr:row>
      <xdr:rowOff>190500</xdr:rowOff>
    </xdr:from>
    <xdr:to>
      <xdr:col>4</xdr:col>
      <xdr:colOff>971550</xdr:colOff>
      <xdr:row>30</xdr:row>
      <xdr:rowOff>914400</xdr:rowOff>
    </xdr:to>
    <xdr:pic>
      <xdr:nvPicPr>
        <xdr:cNvPr id="2518656" name="图片 3">
          <a:extLst>
            <a:ext uri="{FF2B5EF4-FFF2-40B4-BE49-F238E27FC236}">
              <a16:creationId xmlns:a16="http://schemas.microsoft.com/office/drawing/2014/main" id="{00000000-0008-0000-0700-000080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0525" y="32946975"/>
          <a:ext cx="600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31</xdr:row>
      <xdr:rowOff>142875</xdr:rowOff>
    </xdr:from>
    <xdr:to>
      <xdr:col>4</xdr:col>
      <xdr:colOff>990600</xdr:colOff>
      <xdr:row>31</xdr:row>
      <xdr:rowOff>828675</xdr:rowOff>
    </xdr:to>
    <xdr:pic>
      <xdr:nvPicPr>
        <xdr:cNvPr id="2518657" name="图片 3">
          <a:extLst>
            <a:ext uri="{FF2B5EF4-FFF2-40B4-BE49-F238E27FC236}">
              <a16:creationId xmlns:a16="http://schemas.microsoft.com/office/drawing/2014/main" id="{00000000-0008-0000-0700-000081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1475" y="33918525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22</xdr:row>
      <xdr:rowOff>123825</xdr:rowOff>
    </xdr:from>
    <xdr:to>
      <xdr:col>4</xdr:col>
      <xdr:colOff>914400</xdr:colOff>
      <xdr:row>22</xdr:row>
      <xdr:rowOff>904875</xdr:rowOff>
    </xdr:to>
    <xdr:pic>
      <xdr:nvPicPr>
        <xdr:cNvPr id="2518658" name="图片 122" descr="160铁箱POE.jpg">
          <a:extLst>
            <a:ext uri="{FF2B5EF4-FFF2-40B4-BE49-F238E27FC236}">
              <a16:creationId xmlns:a16="http://schemas.microsoft.com/office/drawing/2014/main" id="{00000000-0008-0000-0700-000082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7175" y="24726900"/>
          <a:ext cx="676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11</xdr:row>
      <xdr:rowOff>276225</xdr:rowOff>
    </xdr:from>
    <xdr:to>
      <xdr:col>4</xdr:col>
      <xdr:colOff>1019175</xdr:colOff>
      <xdr:row>11</xdr:row>
      <xdr:rowOff>962025</xdr:rowOff>
    </xdr:to>
    <xdr:pic>
      <xdr:nvPicPr>
        <xdr:cNvPr id="2518659" name="图片 161" descr="C3-100-Blank Logo.png">
          <a:extLst>
            <a:ext uri="{FF2B5EF4-FFF2-40B4-BE49-F238E27FC236}">
              <a16:creationId xmlns:a16="http://schemas.microsoft.com/office/drawing/2014/main" id="{00000000-0008-0000-0700-000083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33825" y="10639425"/>
          <a:ext cx="914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12</xdr:row>
      <xdr:rowOff>238125</xdr:rowOff>
    </xdr:from>
    <xdr:to>
      <xdr:col>4</xdr:col>
      <xdr:colOff>1038225</xdr:colOff>
      <xdr:row>12</xdr:row>
      <xdr:rowOff>895350</xdr:rowOff>
    </xdr:to>
    <xdr:pic>
      <xdr:nvPicPr>
        <xdr:cNvPr id="2518660" name="图片 162" descr="C3-200.png">
          <a:extLst>
            <a:ext uri="{FF2B5EF4-FFF2-40B4-BE49-F238E27FC236}">
              <a16:creationId xmlns:a16="http://schemas.microsoft.com/office/drawing/2014/main" id="{00000000-0008-0000-0700-000084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12125325"/>
          <a:ext cx="9144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361950</xdr:rowOff>
    </xdr:from>
    <xdr:to>
      <xdr:col>4</xdr:col>
      <xdr:colOff>1085850</xdr:colOff>
      <xdr:row>13</xdr:row>
      <xdr:rowOff>857250</xdr:rowOff>
    </xdr:to>
    <xdr:pic>
      <xdr:nvPicPr>
        <xdr:cNvPr id="2518661" name="图片 163" descr="C3-400.png">
          <a:extLst>
            <a:ext uri="{FF2B5EF4-FFF2-40B4-BE49-F238E27FC236}">
              <a16:creationId xmlns:a16="http://schemas.microsoft.com/office/drawing/2014/main" id="{00000000-0008-0000-0700-000085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0" y="13773150"/>
          <a:ext cx="914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14</xdr:row>
      <xdr:rowOff>428625</xdr:rowOff>
    </xdr:from>
    <xdr:to>
      <xdr:col>4</xdr:col>
      <xdr:colOff>1038225</xdr:colOff>
      <xdr:row>14</xdr:row>
      <xdr:rowOff>1000125</xdr:rowOff>
    </xdr:to>
    <xdr:pic>
      <xdr:nvPicPr>
        <xdr:cNvPr id="2518662" name="图片 164" descr="inBIO160-1.png">
          <a:extLst>
            <a:ext uri="{FF2B5EF4-FFF2-40B4-BE49-F238E27FC236}">
              <a16:creationId xmlns:a16="http://schemas.microsoft.com/office/drawing/2014/main" id="{00000000-0008-0000-0700-000086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1536382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15</xdr:row>
      <xdr:rowOff>361950</xdr:rowOff>
    </xdr:from>
    <xdr:to>
      <xdr:col>4</xdr:col>
      <xdr:colOff>1076325</xdr:colOff>
      <xdr:row>15</xdr:row>
      <xdr:rowOff>942975</xdr:rowOff>
    </xdr:to>
    <xdr:pic>
      <xdr:nvPicPr>
        <xdr:cNvPr id="2518663" name="图片 165" descr="inBIO260-1.png">
          <a:extLst>
            <a:ext uri="{FF2B5EF4-FFF2-40B4-BE49-F238E27FC236}">
              <a16:creationId xmlns:a16="http://schemas.microsoft.com/office/drawing/2014/main" id="{00000000-0008-0000-0700-000087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90975" y="16821150"/>
          <a:ext cx="914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16</xdr:row>
      <xdr:rowOff>381000</xdr:rowOff>
    </xdr:from>
    <xdr:to>
      <xdr:col>4</xdr:col>
      <xdr:colOff>1066800</xdr:colOff>
      <xdr:row>16</xdr:row>
      <xdr:rowOff>866775</xdr:rowOff>
    </xdr:to>
    <xdr:pic>
      <xdr:nvPicPr>
        <xdr:cNvPr id="2518664" name="图片 166" descr="inBIO460-1.png">
          <a:extLst>
            <a:ext uri="{FF2B5EF4-FFF2-40B4-BE49-F238E27FC236}">
              <a16:creationId xmlns:a16="http://schemas.microsoft.com/office/drawing/2014/main" id="{00000000-0008-0000-0700-000088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1450" y="18364200"/>
          <a:ext cx="914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18</xdr:row>
      <xdr:rowOff>152400</xdr:rowOff>
    </xdr:from>
    <xdr:to>
      <xdr:col>4</xdr:col>
      <xdr:colOff>1028700</xdr:colOff>
      <xdr:row>18</xdr:row>
      <xdr:rowOff>904875</xdr:rowOff>
    </xdr:to>
    <xdr:pic>
      <xdr:nvPicPr>
        <xdr:cNvPr id="2518665" name="图片 167" descr="C3-100 POE.png">
          <a:extLst>
            <a:ext uri="{FF2B5EF4-FFF2-40B4-BE49-F238E27FC236}">
              <a16:creationId xmlns:a16="http://schemas.microsoft.com/office/drawing/2014/main" id="{00000000-0008-0000-0700-0000896E2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1450" y="20678775"/>
          <a:ext cx="8763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343451</xdr:colOff>
      <xdr:row>3</xdr:row>
      <xdr:rowOff>136489</xdr:rowOff>
    </xdr:from>
    <xdr:to>
      <xdr:col>2</xdr:col>
      <xdr:colOff>287148</xdr:colOff>
      <xdr:row>3</xdr:row>
      <xdr:rowOff>635000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451" y="961989"/>
          <a:ext cx="1772497" cy="498511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30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499820</xdr:colOff>
      <xdr:row>47</xdr:row>
      <xdr:rowOff>189566</xdr:rowOff>
    </xdr:from>
    <xdr:to>
      <xdr:col>4</xdr:col>
      <xdr:colOff>1061795</xdr:colOff>
      <xdr:row>47</xdr:row>
      <xdr:rowOff>1113491</xdr:rowOff>
    </xdr:to>
    <xdr:pic>
      <xdr:nvPicPr>
        <xdr:cNvPr id="2" name="图片 8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04870" y="45292645"/>
          <a:ext cx="561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507066</xdr:colOff>
      <xdr:row>49</xdr:row>
      <xdr:rowOff>234203</xdr:rowOff>
    </xdr:from>
    <xdr:to>
      <xdr:col>4</xdr:col>
      <xdr:colOff>1069041</xdr:colOff>
      <xdr:row>49</xdr:row>
      <xdr:rowOff>1158128</xdr:rowOff>
    </xdr:to>
    <xdr:pic>
      <xdr:nvPicPr>
        <xdr:cNvPr id="3" name="图片 8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11855" y="46908720"/>
          <a:ext cx="5619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269240</xdr:colOff>
      <xdr:row>55</xdr:row>
      <xdr:rowOff>290830</xdr:rowOff>
    </xdr:from>
    <xdr:to>
      <xdr:col>4</xdr:col>
      <xdr:colOff>1136015</xdr:colOff>
      <xdr:row>55</xdr:row>
      <xdr:rowOff>1195705</xdr:rowOff>
    </xdr:to>
    <xdr:pic>
      <xdr:nvPicPr>
        <xdr:cNvPr id="4" name="图片 8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4365" y="5168074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352425</xdr:colOff>
      <xdr:row>57</xdr:row>
      <xdr:rowOff>240665</xdr:rowOff>
    </xdr:from>
    <xdr:to>
      <xdr:col>4</xdr:col>
      <xdr:colOff>1219200</xdr:colOff>
      <xdr:row>57</xdr:row>
      <xdr:rowOff>1145540</xdr:rowOff>
    </xdr:to>
    <xdr:pic>
      <xdr:nvPicPr>
        <xdr:cNvPr id="5" name="图片 9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57550" y="5320220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23</xdr:row>
      <xdr:rowOff>204470</xdr:rowOff>
    </xdr:from>
    <xdr:to>
      <xdr:col>4</xdr:col>
      <xdr:colOff>1209040</xdr:colOff>
      <xdr:row>23</xdr:row>
      <xdr:rowOff>1217295</xdr:rowOff>
    </xdr:to>
    <xdr:pic>
      <xdr:nvPicPr>
        <xdr:cNvPr id="6" name="Picture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67100" y="15673070"/>
          <a:ext cx="64706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567055</xdr:colOff>
      <xdr:row>24</xdr:row>
      <xdr:rowOff>144145</xdr:rowOff>
    </xdr:from>
    <xdr:to>
      <xdr:col>4</xdr:col>
      <xdr:colOff>1249680</xdr:colOff>
      <xdr:row>24</xdr:row>
      <xdr:rowOff>1213485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2180" y="16984345"/>
          <a:ext cx="682625" cy="106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671195</xdr:colOff>
      <xdr:row>25</xdr:row>
      <xdr:rowOff>387985</xdr:rowOff>
    </xdr:from>
    <xdr:to>
      <xdr:col>4</xdr:col>
      <xdr:colOff>1044575</xdr:colOff>
      <xdr:row>25</xdr:row>
      <xdr:rowOff>989965</xdr:rowOff>
    </xdr:to>
    <xdr:pic>
      <xdr:nvPicPr>
        <xdr:cNvPr id="8" name="Picture 1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6320" y="18599785"/>
          <a:ext cx="3733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678815</xdr:colOff>
      <xdr:row>26</xdr:row>
      <xdr:rowOff>419735</xdr:rowOff>
    </xdr:from>
    <xdr:to>
      <xdr:col>4</xdr:col>
      <xdr:colOff>1087755</xdr:colOff>
      <xdr:row>26</xdr:row>
      <xdr:rowOff>1080135</xdr:rowOff>
    </xdr:to>
    <xdr:pic>
      <xdr:nvPicPr>
        <xdr:cNvPr id="9" name="Picture 1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83940" y="20003135"/>
          <a:ext cx="40894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426720</xdr:colOff>
      <xdr:row>27</xdr:row>
      <xdr:rowOff>374015</xdr:rowOff>
    </xdr:from>
    <xdr:to>
      <xdr:col>4</xdr:col>
      <xdr:colOff>1283970</xdr:colOff>
      <xdr:row>27</xdr:row>
      <xdr:rowOff>1288415</xdr:rowOff>
    </xdr:to>
    <xdr:pic>
      <xdr:nvPicPr>
        <xdr:cNvPr id="10" name="Picture 15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1845" y="21329015"/>
          <a:ext cx="857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436245</xdr:colOff>
      <xdr:row>28</xdr:row>
      <xdr:rowOff>323850</xdr:rowOff>
    </xdr:from>
    <xdr:to>
      <xdr:col>4</xdr:col>
      <xdr:colOff>1281430</xdr:colOff>
      <xdr:row>28</xdr:row>
      <xdr:rowOff>1225550</xdr:rowOff>
    </xdr:to>
    <xdr:pic>
      <xdr:nvPicPr>
        <xdr:cNvPr id="11" name="Picture 15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41370" y="22650450"/>
          <a:ext cx="845185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398145</xdr:colOff>
      <xdr:row>30</xdr:row>
      <xdr:rowOff>167640</xdr:rowOff>
    </xdr:from>
    <xdr:to>
      <xdr:col>4</xdr:col>
      <xdr:colOff>1231265</xdr:colOff>
      <xdr:row>30</xdr:row>
      <xdr:rowOff>911860</xdr:rowOff>
    </xdr:to>
    <xdr:pic>
      <xdr:nvPicPr>
        <xdr:cNvPr id="12" name="图片 9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03270" y="24894540"/>
          <a:ext cx="833120" cy="744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546735</xdr:colOff>
      <xdr:row>32</xdr:row>
      <xdr:rowOff>38735</xdr:rowOff>
    </xdr:from>
    <xdr:to>
      <xdr:col>4</xdr:col>
      <xdr:colOff>1071880</xdr:colOff>
      <xdr:row>32</xdr:row>
      <xdr:rowOff>916940</xdr:rowOff>
    </xdr:to>
    <xdr:pic>
      <xdr:nvPicPr>
        <xdr:cNvPr id="13" name="图片 10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51860" y="26823035"/>
          <a:ext cx="525145" cy="87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326390</xdr:colOff>
      <xdr:row>33</xdr:row>
      <xdr:rowOff>95250</xdr:rowOff>
    </xdr:from>
    <xdr:to>
      <xdr:col>4</xdr:col>
      <xdr:colOff>1164590</xdr:colOff>
      <xdr:row>33</xdr:row>
      <xdr:rowOff>923925</xdr:rowOff>
    </xdr:to>
    <xdr:pic>
      <xdr:nvPicPr>
        <xdr:cNvPr id="14" name="图片 10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1515" y="27860625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440690</xdr:colOff>
      <xdr:row>51</xdr:row>
      <xdr:rowOff>371475</xdr:rowOff>
    </xdr:from>
    <xdr:to>
      <xdr:col>4</xdr:col>
      <xdr:colOff>1231265</xdr:colOff>
      <xdr:row>51</xdr:row>
      <xdr:rowOff>1200150</xdr:rowOff>
    </xdr:to>
    <xdr:pic>
      <xdr:nvPicPr>
        <xdr:cNvPr id="15" name="图片 130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45815" y="48618140"/>
          <a:ext cx="7905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371475</xdr:colOff>
      <xdr:row>53</xdr:row>
      <xdr:rowOff>342265</xdr:rowOff>
    </xdr:from>
    <xdr:to>
      <xdr:col>4</xdr:col>
      <xdr:colOff>1162050</xdr:colOff>
      <xdr:row>53</xdr:row>
      <xdr:rowOff>1170940</xdr:rowOff>
    </xdr:to>
    <xdr:pic>
      <xdr:nvPicPr>
        <xdr:cNvPr id="16" name="图片 13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6600" y="50160555"/>
          <a:ext cx="7905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395605</xdr:colOff>
      <xdr:row>29</xdr:row>
      <xdr:rowOff>121285</xdr:rowOff>
    </xdr:from>
    <xdr:to>
      <xdr:col>4</xdr:col>
      <xdr:colOff>1211580</xdr:colOff>
      <xdr:row>29</xdr:row>
      <xdr:rowOff>925830</xdr:rowOff>
    </xdr:to>
    <xdr:pic>
      <xdr:nvPicPr>
        <xdr:cNvPr id="17" name="图片 138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00730" y="23819485"/>
          <a:ext cx="815975" cy="80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559435</xdr:colOff>
      <xdr:row>31</xdr:row>
      <xdr:rowOff>40005</xdr:rowOff>
    </xdr:from>
    <xdr:to>
      <xdr:col>4</xdr:col>
      <xdr:colOff>1062355</xdr:colOff>
      <xdr:row>31</xdr:row>
      <xdr:rowOff>891540</xdr:rowOff>
    </xdr:to>
    <xdr:pic>
      <xdr:nvPicPr>
        <xdr:cNvPr id="18" name="图片 140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64560" y="25805130"/>
          <a:ext cx="502920" cy="851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349885</xdr:colOff>
      <xdr:row>34</xdr:row>
      <xdr:rowOff>316865</xdr:rowOff>
    </xdr:from>
    <xdr:to>
      <xdr:col>4</xdr:col>
      <xdr:colOff>1188085</xdr:colOff>
      <xdr:row>34</xdr:row>
      <xdr:rowOff>1145540</xdr:rowOff>
    </xdr:to>
    <xdr:pic>
      <xdr:nvPicPr>
        <xdr:cNvPr id="19" name="图片 145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55010" y="2912999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590550</xdr:colOff>
      <xdr:row>19</xdr:row>
      <xdr:rowOff>130810</xdr:rowOff>
    </xdr:from>
    <xdr:ext cx="598805" cy="899795"/>
    <xdr:pic>
      <xdr:nvPicPr>
        <xdr:cNvPr id="20" name="图片 3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90" t="6458" r="12865" b="5774"/>
        <a:stretch>
          <a:fillRect/>
        </a:stretch>
      </xdr:blipFill>
      <xdr:spPr>
        <a:xfrm>
          <a:off x="3495675" y="12570460"/>
          <a:ext cx="598805" cy="899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593090</xdr:colOff>
      <xdr:row>21</xdr:row>
      <xdr:rowOff>162560</xdr:rowOff>
    </xdr:from>
    <xdr:ext cx="588010" cy="875665"/>
    <xdr:pic>
      <xdr:nvPicPr>
        <xdr:cNvPr id="21" name="图片 9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98215" y="13907135"/>
          <a:ext cx="588010" cy="87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352425</xdr:colOff>
      <xdr:row>43</xdr:row>
      <xdr:rowOff>344170</xdr:rowOff>
    </xdr:from>
    <xdr:ext cx="728980" cy="728980"/>
    <xdr:pic>
      <xdr:nvPicPr>
        <xdr:cNvPr id="22" name="图片 168" descr="KR502-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57550" y="39961185"/>
          <a:ext cx="728980" cy="728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428625</xdr:colOff>
      <xdr:row>44</xdr:row>
      <xdr:rowOff>290195</xdr:rowOff>
    </xdr:from>
    <xdr:ext cx="752475" cy="752475"/>
    <xdr:pic>
      <xdr:nvPicPr>
        <xdr:cNvPr id="23" name="图片 169" descr="KR502-1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3750" y="4127881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473710</xdr:colOff>
      <xdr:row>45</xdr:row>
      <xdr:rowOff>295275</xdr:rowOff>
    </xdr:from>
    <xdr:ext cx="609600" cy="952500"/>
    <xdr:pic>
      <xdr:nvPicPr>
        <xdr:cNvPr id="24" name="图片 121" descr="KR503-1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78835" y="42655490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478230</xdr:colOff>
      <xdr:row>46</xdr:row>
      <xdr:rowOff>186241</xdr:rowOff>
    </xdr:from>
    <xdr:ext cx="609600" cy="952500"/>
    <xdr:pic>
      <xdr:nvPicPr>
        <xdr:cNvPr id="25" name="图片 122" descr="KR503-1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83280" y="43917870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518795</xdr:colOff>
      <xdr:row>35</xdr:row>
      <xdr:rowOff>168910</xdr:rowOff>
    </xdr:from>
    <xdr:ext cx="561975" cy="1000125"/>
    <xdr:pic>
      <xdr:nvPicPr>
        <xdr:cNvPr id="26" name="图片 123" descr="KR500-1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23920" y="30353635"/>
          <a:ext cx="5619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448310</xdr:colOff>
      <xdr:row>36</xdr:row>
      <xdr:rowOff>179705</xdr:rowOff>
    </xdr:from>
    <xdr:ext cx="621030" cy="1105535"/>
    <xdr:pic>
      <xdr:nvPicPr>
        <xdr:cNvPr id="27" name="图片 124" descr="KR500-1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53435" y="31736030"/>
          <a:ext cx="621030" cy="1105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425450</xdr:colOff>
      <xdr:row>39</xdr:row>
      <xdr:rowOff>103505</xdr:rowOff>
    </xdr:from>
    <xdr:ext cx="609600" cy="609600"/>
    <xdr:pic>
      <xdr:nvPicPr>
        <xdr:cNvPr id="28" name="图片 127" descr="KR502-1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0575" y="3536759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414655</xdr:colOff>
      <xdr:row>40</xdr:row>
      <xdr:rowOff>90170</xdr:rowOff>
    </xdr:from>
    <xdr:ext cx="609600" cy="609600"/>
    <xdr:pic>
      <xdr:nvPicPr>
        <xdr:cNvPr id="29" name="图片 128" descr="KR502-1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19780" y="3618293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390525</xdr:colOff>
      <xdr:row>41</xdr:row>
      <xdr:rowOff>173990</xdr:rowOff>
    </xdr:from>
    <xdr:ext cx="609600" cy="952500"/>
    <xdr:pic>
      <xdr:nvPicPr>
        <xdr:cNvPr id="30" name="图片 129" descr="KR503-1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95650" y="37047805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390525</xdr:colOff>
      <xdr:row>42</xdr:row>
      <xdr:rowOff>144145</xdr:rowOff>
    </xdr:from>
    <xdr:ext cx="609600" cy="952500"/>
    <xdr:pic>
      <xdr:nvPicPr>
        <xdr:cNvPr id="31" name="图片 130" descr="KR503-1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95650" y="38389560"/>
          <a:ext cx="609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499745</xdr:colOff>
      <xdr:row>59</xdr:row>
      <xdr:rowOff>152400</xdr:rowOff>
    </xdr:from>
    <xdr:ext cx="488315" cy="835660"/>
    <xdr:pic>
      <xdr:nvPicPr>
        <xdr:cNvPr id="32" name="Picture 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04870" y="54809390"/>
          <a:ext cx="488315" cy="83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357505</xdr:colOff>
      <xdr:row>37</xdr:row>
      <xdr:rowOff>288290</xdr:rowOff>
    </xdr:from>
    <xdr:ext cx="789305" cy="802005"/>
    <xdr:pic>
      <xdr:nvPicPr>
        <xdr:cNvPr id="33" name="图片 125" descr="KR501-1.pn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2630" y="33216215"/>
          <a:ext cx="789305" cy="80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350520</xdr:colOff>
      <xdr:row>38</xdr:row>
      <xdr:rowOff>73025</xdr:rowOff>
    </xdr:from>
    <xdr:ext cx="788035" cy="788035"/>
    <xdr:pic>
      <xdr:nvPicPr>
        <xdr:cNvPr id="34" name="图片 126" descr="KR501-1.pn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55645" y="34372550"/>
          <a:ext cx="788035" cy="788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340995</xdr:colOff>
      <xdr:row>5</xdr:row>
      <xdr:rowOff>140970</xdr:rowOff>
    </xdr:from>
    <xdr:to>
      <xdr:col>4</xdr:col>
      <xdr:colOff>1560195</xdr:colOff>
      <xdr:row>5</xdr:row>
      <xdr:rowOff>1231265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46120" y="521970"/>
          <a:ext cx="1219200" cy="1090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465754</xdr:colOff>
      <xdr:row>6</xdr:row>
      <xdr:rowOff>198195</xdr:rowOff>
    </xdr:from>
    <xdr:to>
      <xdr:col>4</xdr:col>
      <xdr:colOff>1161714</xdr:colOff>
      <xdr:row>6</xdr:row>
      <xdr:rowOff>1478355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70580" y="1893570"/>
          <a:ext cx="695960" cy="128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424516</xdr:colOff>
      <xdr:row>8</xdr:row>
      <xdr:rowOff>52481</xdr:rowOff>
    </xdr:from>
    <xdr:to>
      <xdr:col>4</xdr:col>
      <xdr:colOff>1157941</xdr:colOff>
      <xdr:row>8</xdr:row>
      <xdr:rowOff>1534571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29305" y="4033520"/>
          <a:ext cx="733425" cy="148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589915</xdr:colOff>
      <xdr:row>11</xdr:row>
      <xdr:rowOff>92710</xdr:rowOff>
    </xdr:from>
    <xdr:to>
      <xdr:col>4</xdr:col>
      <xdr:colOff>1254125</xdr:colOff>
      <xdr:row>11</xdr:row>
      <xdr:rowOff>1599565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95040" y="6741160"/>
          <a:ext cx="664210" cy="150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495935</xdr:colOff>
      <xdr:row>15</xdr:row>
      <xdr:rowOff>140970</xdr:rowOff>
    </xdr:from>
    <xdr:to>
      <xdr:col>4</xdr:col>
      <xdr:colOff>1418590</xdr:colOff>
      <xdr:row>15</xdr:row>
      <xdr:rowOff>1548765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01060" y="9618345"/>
          <a:ext cx="922655" cy="140779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264459</xdr:colOff>
      <xdr:row>61</xdr:row>
      <xdr:rowOff>116962</xdr:rowOff>
    </xdr:from>
    <xdr:ext cx="1028700" cy="952500"/>
    <xdr:pic>
      <xdr:nvPicPr>
        <xdr:cNvPr id="40" name="图片 69" descr="CR20E-2.pn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69285" y="56431180"/>
          <a:ext cx="10287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446234</xdr:colOff>
      <xdr:row>64</xdr:row>
      <xdr:rowOff>176614</xdr:rowOff>
    </xdr:from>
    <xdr:ext cx="600075" cy="819150"/>
    <xdr:pic>
      <xdr:nvPicPr>
        <xdr:cNvPr id="41" name="图片 227" descr="CR10E M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50895" y="57700545"/>
          <a:ext cx="6000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379169</xdr:colOff>
      <xdr:row>3</xdr:row>
      <xdr:rowOff>76959</xdr:rowOff>
    </xdr:from>
    <xdr:to>
      <xdr:col>3</xdr:col>
      <xdr:colOff>275241</xdr:colOff>
      <xdr:row>3</xdr:row>
      <xdr:rowOff>571501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69" y="886584"/>
          <a:ext cx="1765353" cy="494542"/>
        </a:xfrm>
        <a:prstGeom prst="rect">
          <a:avLst/>
        </a:prstGeom>
      </xdr:spPr>
    </xdr:pic>
    <xdr:clientData/>
  </xdr:twoCellAnchor>
  <xdr:oneCellAnchor>
    <xdr:from>
      <xdr:col>0</xdr:col>
      <xdr:colOff>168264</xdr:colOff>
      <xdr:row>0</xdr:row>
      <xdr:rowOff>134441</xdr:rowOff>
    </xdr:from>
    <xdr:ext cx="2127261" cy="574658"/>
    <xdr:pic>
      <xdr:nvPicPr>
        <xdr:cNvPr id="43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264" y="134441"/>
          <a:ext cx="2127261" cy="57465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P55"/>
  <sheetViews>
    <sheetView tabSelected="1" zoomScale="90" zoomScaleNormal="90" zoomScaleSheetLayoutView="55" workbookViewId="0">
      <selection activeCell="A6" sqref="A6"/>
    </sheetView>
  </sheetViews>
  <sheetFormatPr defaultColWidth="11" defaultRowHeight="12.75"/>
  <cols>
    <col min="1" max="1" width="20" style="15" customWidth="1"/>
    <col min="2" max="2" width="27.5" style="20" customWidth="1"/>
    <col min="3" max="3" width="25.375" style="20" customWidth="1"/>
    <col min="4" max="4" width="12.5" style="20" customWidth="1"/>
    <col min="5" max="5" width="65.5" style="28" customWidth="1"/>
    <col min="6" max="6" width="15.625" style="20" customWidth="1"/>
    <col min="7" max="7" width="10.125" style="20" bestFit="1" customWidth="1"/>
    <col min="8" max="248" width="11" style="20" customWidth="1"/>
    <col min="249" max="256" width="11" style="15"/>
    <col min="257" max="257" width="20" style="15" customWidth="1"/>
    <col min="258" max="258" width="32.125" style="15" customWidth="1"/>
    <col min="259" max="259" width="27.5" style="15" customWidth="1"/>
    <col min="260" max="260" width="0" style="15" hidden="1" customWidth="1"/>
    <col min="261" max="261" width="65.5" style="15" customWidth="1"/>
    <col min="262" max="262" width="15.625" style="15" customWidth="1"/>
    <col min="263" max="263" width="10.125" style="15" bestFit="1" customWidth="1"/>
    <col min="264" max="504" width="11" style="15" customWidth="1"/>
    <col min="505" max="512" width="11" style="15"/>
    <col min="513" max="513" width="20" style="15" customWidth="1"/>
    <col min="514" max="514" width="32.125" style="15" customWidth="1"/>
    <col min="515" max="515" width="27.5" style="15" customWidth="1"/>
    <col min="516" max="516" width="0" style="15" hidden="1" customWidth="1"/>
    <col min="517" max="517" width="65.5" style="15" customWidth="1"/>
    <col min="518" max="518" width="15.625" style="15" customWidth="1"/>
    <col min="519" max="519" width="10.125" style="15" bestFit="1" customWidth="1"/>
    <col min="520" max="760" width="11" style="15" customWidth="1"/>
    <col min="761" max="768" width="11" style="15"/>
    <col min="769" max="769" width="20" style="15" customWidth="1"/>
    <col min="770" max="770" width="32.125" style="15" customWidth="1"/>
    <col min="771" max="771" width="27.5" style="15" customWidth="1"/>
    <col min="772" max="772" width="0" style="15" hidden="1" customWidth="1"/>
    <col min="773" max="773" width="65.5" style="15" customWidth="1"/>
    <col min="774" max="774" width="15.625" style="15" customWidth="1"/>
    <col min="775" max="775" width="10.125" style="15" bestFit="1" customWidth="1"/>
    <col min="776" max="1016" width="11" style="15" customWidth="1"/>
    <col min="1017" max="1024" width="11" style="15"/>
    <col min="1025" max="1025" width="20" style="15" customWidth="1"/>
    <col min="1026" max="1026" width="32.125" style="15" customWidth="1"/>
    <col min="1027" max="1027" width="27.5" style="15" customWidth="1"/>
    <col min="1028" max="1028" width="0" style="15" hidden="1" customWidth="1"/>
    <col min="1029" max="1029" width="65.5" style="15" customWidth="1"/>
    <col min="1030" max="1030" width="15.625" style="15" customWidth="1"/>
    <col min="1031" max="1031" width="10.125" style="15" bestFit="1" customWidth="1"/>
    <col min="1032" max="1272" width="11" style="15" customWidth="1"/>
    <col min="1273" max="1280" width="11" style="15"/>
    <col min="1281" max="1281" width="20" style="15" customWidth="1"/>
    <col min="1282" max="1282" width="32.125" style="15" customWidth="1"/>
    <col min="1283" max="1283" width="27.5" style="15" customWidth="1"/>
    <col min="1284" max="1284" width="0" style="15" hidden="1" customWidth="1"/>
    <col min="1285" max="1285" width="65.5" style="15" customWidth="1"/>
    <col min="1286" max="1286" width="15.625" style="15" customWidth="1"/>
    <col min="1287" max="1287" width="10.125" style="15" bestFit="1" customWidth="1"/>
    <col min="1288" max="1528" width="11" style="15" customWidth="1"/>
    <col min="1529" max="1536" width="11" style="15"/>
    <col min="1537" max="1537" width="20" style="15" customWidth="1"/>
    <col min="1538" max="1538" width="32.125" style="15" customWidth="1"/>
    <col min="1539" max="1539" width="27.5" style="15" customWidth="1"/>
    <col min="1540" max="1540" width="0" style="15" hidden="1" customWidth="1"/>
    <col min="1541" max="1541" width="65.5" style="15" customWidth="1"/>
    <col min="1542" max="1542" width="15.625" style="15" customWidth="1"/>
    <col min="1543" max="1543" width="10.125" style="15" bestFit="1" customWidth="1"/>
    <col min="1544" max="1784" width="11" style="15" customWidth="1"/>
    <col min="1785" max="1792" width="11" style="15"/>
    <col min="1793" max="1793" width="20" style="15" customWidth="1"/>
    <col min="1794" max="1794" width="32.125" style="15" customWidth="1"/>
    <col min="1795" max="1795" width="27.5" style="15" customWidth="1"/>
    <col min="1796" max="1796" width="0" style="15" hidden="1" customWidth="1"/>
    <col min="1797" max="1797" width="65.5" style="15" customWidth="1"/>
    <col min="1798" max="1798" width="15.625" style="15" customWidth="1"/>
    <col min="1799" max="1799" width="10.125" style="15" bestFit="1" customWidth="1"/>
    <col min="1800" max="2040" width="11" style="15" customWidth="1"/>
    <col min="2041" max="2048" width="11" style="15"/>
    <col min="2049" max="2049" width="20" style="15" customWidth="1"/>
    <col min="2050" max="2050" width="32.125" style="15" customWidth="1"/>
    <col min="2051" max="2051" width="27.5" style="15" customWidth="1"/>
    <col min="2052" max="2052" width="0" style="15" hidden="1" customWidth="1"/>
    <col min="2053" max="2053" width="65.5" style="15" customWidth="1"/>
    <col min="2054" max="2054" width="15.625" style="15" customWidth="1"/>
    <col min="2055" max="2055" width="10.125" style="15" bestFit="1" customWidth="1"/>
    <col min="2056" max="2296" width="11" style="15" customWidth="1"/>
    <col min="2297" max="2304" width="11" style="15"/>
    <col min="2305" max="2305" width="20" style="15" customWidth="1"/>
    <col min="2306" max="2306" width="32.125" style="15" customWidth="1"/>
    <col min="2307" max="2307" width="27.5" style="15" customWidth="1"/>
    <col min="2308" max="2308" width="0" style="15" hidden="1" customWidth="1"/>
    <col min="2309" max="2309" width="65.5" style="15" customWidth="1"/>
    <col min="2310" max="2310" width="15.625" style="15" customWidth="1"/>
    <col min="2311" max="2311" width="10.125" style="15" bestFit="1" customWidth="1"/>
    <col min="2312" max="2552" width="11" style="15" customWidth="1"/>
    <col min="2553" max="2560" width="11" style="15"/>
    <col min="2561" max="2561" width="20" style="15" customWidth="1"/>
    <col min="2562" max="2562" width="32.125" style="15" customWidth="1"/>
    <col min="2563" max="2563" width="27.5" style="15" customWidth="1"/>
    <col min="2564" max="2564" width="0" style="15" hidden="1" customWidth="1"/>
    <col min="2565" max="2565" width="65.5" style="15" customWidth="1"/>
    <col min="2566" max="2566" width="15.625" style="15" customWidth="1"/>
    <col min="2567" max="2567" width="10.125" style="15" bestFit="1" customWidth="1"/>
    <col min="2568" max="2808" width="11" style="15" customWidth="1"/>
    <col min="2809" max="2816" width="11" style="15"/>
    <col min="2817" max="2817" width="20" style="15" customWidth="1"/>
    <col min="2818" max="2818" width="32.125" style="15" customWidth="1"/>
    <col min="2819" max="2819" width="27.5" style="15" customWidth="1"/>
    <col min="2820" max="2820" width="0" style="15" hidden="1" customWidth="1"/>
    <col min="2821" max="2821" width="65.5" style="15" customWidth="1"/>
    <col min="2822" max="2822" width="15.625" style="15" customWidth="1"/>
    <col min="2823" max="2823" width="10.125" style="15" bestFit="1" customWidth="1"/>
    <col min="2824" max="3064" width="11" style="15" customWidth="1"/>
    <col min="3065" max="3072" width="11" style="15"/>
    <col min="3073" max="3073" width="20" style="15" customWidth="1"/>
    <col min="3074" max="3074" width="32.125" style="15" customWidth="1"/>
    <col min="3075" max="3075" width="27.5" style="15" customWidth="1"/>
    <col min="3076" max="3076" width="0" style="15" hidden="1" customWidth="1"/>
    <col min="3077" max="3077" width="65.5" style="15" customWidth="1"/>
    <col min="3078" max="3078" width="15.625" style="15" customWidth="1"/>
    <col min="3079" max="3079" width="10.125" style="15" bestFit="1" customWidth="1"/>
    <col min="3080" max="3320" width="11" style="15" customWidth="1"/>
    <col min="3321" max="3328" width="11" style="15"/>
    <col min="3329" max="3329" width="20" style="15" customWidth="1"/>
    <col min="3330" max="3330" width="32.125" style="15" customWidth="1"/>
    <col min="3331" max="3331" width="27.5" style="15" customWidth="1"/>
    <col min="3332" max="3332" width="0" style="15" hidden="1" customWidth="1"/>
    <col min="3333" max="3333" width="65.5" style="15" customWidth="1"/>
    <col min="3334" max="3334" width="15.625" style="15" customWidth="1"/>
    <col min="3335" max="3335" width="10.125" style="15" bestFit="1" customWidth="1"/>
    <col min="3336" max="3576" width="11" style="15" customWidth="1"/>
    <col min="3577" max="3584" width="11" style="15"/>
    <col min="3585" max="3585" width="20" style="15" customWidth="1"/>
    <col min="3586" max="3586" width="32.125" style="15" customWidth="1"/>
    <col min="3587" max="3587" width="27.5" style="15" customWidth="1"/>
    <col min="3588" max="3588" width="0" style="15" hidden="1" customWidth="1"/>
    <col min="3589" max="3589" width="65.5" style="15" customWidth="1"/>
    <col min="3590" max="3590" width="15.625" style="15" customWidth="1"/>
    <col min="3591" max="3591" width="10.125" style="15" bestFit="1" customWidth="1"/>
    <col min="3592" max="3832" width="11" style="15" customWidth="1"/>
    <col min="3833" max="3840" width="11" style="15"/>
    <col min="3841" max="3841" width="20" style="15" customWidth="1"/>
    <col min="3842" max="3842" width="32.125" style="15" customWidth="1"/>
    <col min="3843" max="3843" width="27.5" style="15" customWidth="1"/>
    <col min="3844" max="3844" width="0" style="15" hidden="1" customWidth="1"/>
    <col min="3845" max="3845" width="65.5" style="15" customWidth="1"/>
    <col min="3846" max="3846" width="15.625" style="15" customWidth="1"/>
    <col min="3847" max="3847" width="10.125" style="15" bestFit="1" customWidth="1"/>
    <col min="3848" max="4088" width="11" style="15" customWidth="1"/>
    <col min="4089" max="4096" width="11" style="15"/>
    <col min="4097" max="4097" width="20" style="15" customWidth="1"/>
    <col min="4098" max="4098" width="32.125" style="15" customWidth="1"/>
    <col min="4099" max="4099" width="27.5" style="15" customWidth="1"/>
    <col min="4100" max="4100" width="0" style="15" hidden="1" customWidth="1"/>
    <col min="4101" max="4101" width="65.5" style="15" customWidth="1"/>
    <col min="4102" max="4102" width="15.625" style="15" customWidth="1"/>
    <col min="4103" max="4103" width="10.125" style="15" bestFit="1" customWidth="1"/>
    <col min="4104" max="4344" width="11" style="15" customWidth="1"/>
    <col min="4345" max="4352" width="11" style="15"/>
    <col min="4353" max="4353" width="20" style="15" customWidth="1"/>
    <col min="4354" max="4354" width="32.125" style="15" customWidth="1"/>
    <col min="4355" max="4355" width="27.5" style="15" customWidth="1"/>
    <col min="4356" max="4356" width="0" style="15" hidden="1" customWidth="1"/>
    <col min="4357" max="4357" width="65.5" style="15" customWidth="1"/>
    <col min="4358" max="4358" width="15.625" style="15" customWidth="1"/>
    <col min="4359" max="4359" width="10.125" style="15" bestFit="1" customWidth="1"/>
    <col min="4360" max="4600" width="11" style="15" customWidth="1"/>
    <col min="4601" max="4608" width="11" style="15"/>
    <col min="4609" max="4609" width="20" style="15" customWidth="1"/>
    <col min="4610" max="4610" width="32.125" style="15" customWidth="1"/>
    <col min="4611" max="4611" width="27.5" style="15" customWidth="1"/>
    <col min="4612" max="4612" width="0" style="15" hidden="1" customWidth="1"/>
    <col min="4613" max="4613" width="65.5" style="15" customWidth="1"/>
    <col min="4614" max="4614" width="15.625" style="15" customWidth="1"/>
    <col min="4615" max="4615" width="10.125" style="15" bestFit="1" customWidth="1"/>
    <col min="4616" max="4856" width="11" style="15" customWidth="1"/>
    <col min="4857" max="4864" width="11" style="15"/>
    <col min="4865" max="4865" width="20" style="15" customWidth="1"/>
    <col min="4866" max="4866" width="32.125" style="15" customWidth="1"/>
    <col min="4867" max="4867" width="27.5" style="15" customWidth="1"/>
    <col min="4868" max="4868" width="0" style="15" hidden="1" customWidth="1"/>
    <col min="4869" max="4869" width="65.5" style="15" customWidth="1"/>
    <col min="4870" max="4870" width="15.625" style="15" customWidth="1"/>
    <col min="4871" max="4871" width="10.125" style="15" bestFit="1" customWidth="1"/>
    <col min="4872" max="5112" width="11" style="15" customWidth="1"/>
    <col min="5113" max="5120" width="11" style="15"/>
    <col min="5121" max="5121" width="20" style="15" customWidth="1"/>
    <col min="5122" max="5122" width="32.125" style="15" customWidth="1"/>
    <col min="5123" max="5123" width="27.5" style="15" customWidth="1"/>
    <col min="5124" max="5124" width="0" style="15" hidden="1" customWidth="1"/>
    <col min="5125" max="5125" width="65.5" style="15" customWidth="1"/>
    <col min="5126" max="5126" width="15.625" style="15" customWidth="1"/>
    <col min="5127" max="5127" width="10.125" style="15" bestFit="1" customWidth="1"/>
    <col min="5128" max="5368" width="11" style="15" customWidth="1"/>
    <col min="5369" max="5376" width="11" style="15"/>
    <col min="5377" max="5377" width="20" style="15" customWidth="1"/>
    <col min="5378" max="5378" width="32.125" style="15" customWidth="1"/>
    <col min="5379" max="5379" width="27.5" style="15" customWidth="1"/>
    <col min="5380" max="5380" width="0" style="15" hidden="1" customWidth="1"/>
    <col min="5381" max="5381" width="65.5" style="15" customWidth="1"/>
    <col min="5382" max="5382" width="15.625" style="15" customWidth="1"/>
    <col min="5383" max="5383" width="10.125" style="15" bestFit="1" customWidth="1"/>
    <col min="5384" max="5624" width="11" style="15" customWidth="1"/>
    <col min="5625" max="5632" width="11" style="15"/>
    <col min="5633" max="5633" width="20" style="15" customWidth="1"/>
    <col min="5634" max="5634" width="32.125" style="15" customWidth="1"/>
    <col min="5635" max="5635" width="27.5" style="15" customWidth="1"/>
    <col min="5636" max="5636" width="0" style="15" hidden="1" customWidth="1"/>
    <col min="5637" max="5637" width="65.5" style="15" customWidth="1"/>
    <col min="5638" max="5638" width="15.625" style="15" customWidth="1"/>
    <col min="5639" max="5639" width="10.125" style="15" bestFit="1" customWidth="1"/>
    <col min="5640" max="5880" width="11" style="15" customWidth="1"/>
    <col min="5881" max="5888" width="11" style="15"/>
    <col min="5889" max="5889" width="20" style="15" customWidth="1"/>
    <col min="5890" max="5890" width="32.125" style="15" customWidth="1"/>
    <col min="5891" max="5891" width="27.5" style="15" customWidth="1"/>
    <col min="5892" max="5892" width="0" style="15" hidden="1" customWidth="1"/>
    <col min="5893" max="5893" width="65.5" style="15" customWidth="1"/>
    <col min="5894" max="5894" width="15.625" style="15" customWidth="1"/>
    <col min="5895" max="5895" width="10.125" style="15" bestFit="1" customWidth="1"/>
    <col min="5896" max="6136" width="11" style="15" customWidth="1"/>
    <col min="6137" max="6144" width="11" style="15"/>
    <col min="6145" max="6145" width="20" style="15" customWidth="1"/>
    <col min="6146" max="6146" width="32.125" style="15" customWidth="1"/>
    <col min="6147" max="6147" width="27.5" style="15" customWidth="1"/>
    <col min="6148" max="6148" width="0" style="15" hidden="1" customWidth="1"/>
    <col min="6149" max="6149" width="65.5" style="15" customWidth="1"/>
    <col min="6150" max="6150" width="15.625" style="15" customWidth="1"/>
    <col min="6151" max="6151" width="10.125" style="15" bestFit="1" customWidth="1"/>
    <col min="6152" max="6392" width="11" style="15" customWidth="1"/>
    <col min="6393" max="6400" width="11" style="15"/>
    <col min="6401" max="6401" width="20" style="15" customWidth="1"/>
    <col min="6402" max="6402" width="32.125" style="15" customWidth="1"/>
    <col min="6403" max="6403" width="27.5" style="15" customWidth="1"/>
    <col min="6404" max="6404" width="0" style="15" hidden="1" customWidth="1"/>
    <col min="6405" max="6405" width="65.5" style="15" customWidth="1"/>
    <col min="6406" max="6406" width="15.625" style="15" customWidth="1"/>
    <col min="6407" max="6407" width="10.125" style="15" bestFit="1" customWidth="1"/>
    <col min="6408" max="6648" width="11" style="15" customWidth="1"/>
    <col min="6649" max="6656" width="11" style="15"/>
    <col min="6657" max="6657" width="20" style="15" customWidth="1"/>
    <col min="6658" max="6658" width="32.125" style="15" customWidth="1"/>
    <col min="6659" max="6659" width="27.5" style="15" customWidth="1"/>
    <col min="6660" max="6660" width="0" style="15" hidden="1" customWidth="1"/>
    <col min="6661" max="6661" width="65.5" style="15" customWidth="1"/>
    <col min="6662" max="6662" width="15.625" style="15" customWidth="1"/>
    <col min="6663" max="6663" width="10.125" style="15" bestFit="1" customWidth="1"/>
    <col min="6664" max="6904" width="11" style="15" customWidth="1"/>
    <col min="6905" max="6912" width="11" style="15"/>
    <col min="6913" max="6913" width="20" style="15" customWidth="1"/>
    <col min="6914" max="6914" width="32.125" style="15" customWidth="1"/>
    <col min="6915" max="6915" width="27.5" style="15" customWidth="1"/>
    <col min="6916" max="6916" width="0" style="15" hidden="1" customWidth="1"/>
    <col min="6917" max="6917" width="65.5" style="15" customWidth="1"/>
    <col min="6918" max="6918" width="15.625" style="15" customWidth="1"/>
    <col min="6919" max="6919" width="10.125" style="15" bestFit="1" customWidth="1"/>
    <col min="6920" max="7160" width="11" style="15" customWidth="1"/>
    <col min="7161" max="7168" width="11" style="15"/>
    <col min="7169" max="7169" width="20" style="15" customWidth="1"/>
    <col min="7170" max="7170" width="32.125" style="15" customWidth="1"/>
    <col min="7171" max="7171" width="27.5" style="15" customWidth="1"/>
    <col min="7172" max="7172" width="0" style="15" hidden="1" customWidth="1"/>
    <col min="7173" max="7173" width="65.5" style="15" customWidth="1"/>
    <col min="7174" max="7174" width="15.625" style="15" customWidth="1"/>
    <col min="7175" max="7175" width="10.125" style="15" bestFit="1" customWidth="1"/>
    <col min="7176" max="7416" width="11" style="15" customWidth="1"/>
    <col min="7417" max="7424" width="11" style="15"/>
    <col min="7425" max="7425" width="20" style="15" customWidth="1"/>
    <col min="7426" max="7426" width="32.125" style="15" customWidth="1"/>
    <col min="7427" max="7427" width="27.5" style="15" customWidth="1"/>
    <col min="7428" max="7428" width="0" style="15" hidden="1" customWidth="1"/>
    <col min="7429" max="7429" width="65.5" style="15" customWidth="1"/>
    <col min="7430" max="7430" width="15.625" style="15" customWidth="1"/>
    <col min="7431" max="7431" width="10.125" style="15" bestFit="1" customWidth="1"/>
    <col min="7432" max="7672" width="11" style="15" customWidth="1"/>
    <col min="7673" max="7680" width="11" style="15"/>
    <col min="7681" max="7681" width="20" style="15" customWidth="1"/>
    <col min="7682" max="7682" width="32.125" style="15" customWidth="1"/>
    <col min="7683" max="7683" width="27.5" style="15" customWidth="1"/>
    <col min="7684" max="7684" width="0" style="15" hidden="1" customWidth="1"/>
    <col min="7685" max="7685" width="65.5" style="15" customWidth="1"/>
    <col min="7686" max="7686" width="15.625" style="15" customWidth="1"/>
    <col min="7687" max="7687" width="10.125" style="15" bestFit="1" customWidth="1"/>
    <col min="7688" max="7928" width="11" style="15" customWidth="1"/>
    <col min="7929" max="7936" width="11" style="15"/>
    <col min="7937" max="7937" width="20" style="15" customWidth="1"/>
    <col min="7938" max="7938" width="32.125" style="15" customWidth="1"/>
    <col min="7939" max="7939" width="27.5" style="15" customWidth="1"/>
    <col min="7940" max="7940" width="0" style="15" hidden="1" customWidth="1"/>
    <col min="7941" max="7941" width="65.5" style="15" customWidth="1"/>
    <col min="7942" max="7942" width="15.625" style="15" customWidth="1"/>
    <col min="7943" max="7943" width="10.125" style="15" bestFit="1" customWidth="1"/>
    <col min="7944" max="8184" width="11" style="15" customWidth="1"/>
    <col min="8185" max="8192" width="11" style="15"/>
    <col min="8193" max="8193" width="20" style="15" customWidth="1"/>
    <col min="8194" max="8194" width="32.125" style="15" customWidth="1"/>
    <col min="8195" max="8195" width="27.5" style="15" customWidth="1"/>
    <col min="8196" max="8196" width="0" style="15" hidden="1" customWidth="1"/>
    <col min="8197" max="8197" width="65.5" style="15" customWidth="1"/>
    <col min="8198" max="8198" width="15.625" style="15" customWidth="1"/>
    <col min="8199" max="8199" width="10.125" style="15" bestFit="1" customWidth="1"/>
    <col min="8200" max="8440" width="11" style="15" customWidth="1"/>
    <col min="8441" max="8448" width="11" style="15"/>
    <col min="8449" max="8449" width="20" style="15" customWidth="1"/>
    <col min="8450" max="8450" width="32.125" style="15" customWidth="1"/>
    <col min="8451" max="8451" width="27.5" style="15" customWidth="1"/>
    <col min="8452" max="8452" width="0" style="15" hidden="1" customWidth="1"/>
    <col min="8453" max="8453" width="65.5" style="15" customWidth="1"/>
    <col min="8454" max="8454" width="15.625" style="15" customWidth="1"/>
    <col min="8455" max="8455" width="10.125" style="15" bestFit="1" customWidth="1"/>
    <col min="8456" max="8696" width="11" style="15" customWidth="1"/>
    <col min="8697" max="8704" width="11" style="15"/>
    <col min="8705" max="8705" width="20" style="15" customWidth="1"/>
    <col min="8706" max="8706" width="32.125" style="15" customWidth="1"/>
    <col min="8707" max="8707" width="27.5" style="15" customWidth="1"/>
    <col min="8708" max="8708" width="0" style="15" hidden="1" customWidth="1"/>
    <col min="8709" max="8709" width="65.5" style="15" customWidth="1"/>
    <col min="8710" max="8710" width="15.625" style="15" customWidth="1"/>
    <col min="8711" max="8711" width="10.125" style="15" bestFit="1" customWidth="1"/>
    <col min="8712" max="8952" width="11" style="15" customWidth="1"/>
    <col min="8953" max="8960" width="11" style="15"/>
    <col min="8961" max="8961" width="20" style="15" customWidth="1"/>
    <col min="8962" max="8962" width="32.125" style="15" customWidth="1"/>
    <col min="8963" max="8963" width="27.5" style="15" customWidth="1"/>
    <col min="8964" max="8964" width="0" style="15" hidden="1" customWidth="1"/>
    <col min="8965" max="8965" width="65.5" style="15" customWidth="1"/>
    <col min="8966" max="8966" width="15.625" style="15" customWidth="1"/>
    <col min="8967" max="8967" width="10.125" style="15" bestFit="1" customWidth="1"/>
    <col min="8968" max="9208" width="11" style="15" customWidth="1"/>
    <col min="9209" max="9216" width="11" style="15"/>
    <col min="9217" max="9217" width="20" style="15" customWidth="1"/>
    <col min="9218" max="9218" width="32.125" style="15" customWidth="1"/>
    <col min="9219" max="9219" width="27.5" style="15" customWidth="1"/>
    <col min="9220" max="9220" width="0" style="15" hidden="1" customWidth="1"/>
    <col min="9221" max="9221" width="65.5" style="15" customWidth="1"/>
    <col min="9222" max="9222" width="15.625" style="15" customWidth="1"/>
    <col min="9223" max="9223" width="10.125" style="15" bestFit="1" customWidth="1"/>
    <col min="9224" max="9464" width="11" style="15" customWidth="1"/>
    <col min="9465" max="9472" width="11" style="15"/>
    <col min="9473" max="9473" width="20" style="15" customWidth="1"/>
    <col min="9474" max="9474" width="32.125" style="15" customWidth="1"/>
    <col min="9475" max="9475" width="27.5" style="15" customWidth="1"/>
    <col min="9476" max="9476" width="0" style="15" hidden="1" customWidth="1"/>
    <col min="9477" max="9477" width="65.5" style="15" customWidth="1"/>
    <col min="9478" max="9478" width="15.625" style="15" customWidth="1"/>
    <col min="9479" max="9479" width="10.125" style="15" bestFit="1" customWidth="1"/>
    <col min="9480" max="9720" width="11" style="15" customWidth="1"/>
    <col min="9721" max="9728" width="11" style="15"/>
    <col min="9729" max="9729" width="20" style="15" customWidth="1"/>
    <col min="9730" max="9730" width="32.125" style="15" customWidth="1"/>
    <col min="9731" max="9731" width="27.5" style="15" customWidth="1"/>
    <col min="9732" max="9732" width="0" style="15" hidden="1" customWidth="1"/>
    <col min="9733" max="9733" width="65.5" style="15" customWidth="1"/>
    <col min="9734" max="9734" width="15.625" style="15" customWidth="1"/>
    <col min="9735" max="9735" width="10.125" style="15" bestFit="1" customWidth="1"/>
    <col min="9736" max="9976" width="11" style="15" customWidth="1"/>
    <col min="9977" max="9984" width="11" style="15"/>
    <col min="9985" max="9985" width="20" style="15" customWidth="1"/>
    <col min="9986" max="9986" width="32.125" style="15" customWidth="1"/>
    <col min="9987" max="9987" width="27.5" style="15" customWidth="1"/>
    <col min="9988" max="9988" width="0" style="15" hidden="1" customWidth="1"/>
    <col min="9989" max="9989" width="65.5" style="15" customWidth="1"/>
    <col min="9990" max="9990" width="15.625" style="15" customWidth="1"/>
    <col min="9991" max="9991" width="10.125" style="15" bestFit="1" customWidth="1"/>
    <col min="9992" max="10232" width="11" style="15" customWidth="1"/>
    <col min="10233" max="10240" width="11" style="15"/>
    <col min="10241" max="10241" width="20" style="15" customWidth="1"/>
    <col min="10242" max="10242" width="32.125" style="15" customWidth="1"/>
    <col min="10243" max="10243" width="27.5" style="15" customWidth="1"/>
    <col min="10244" max="10244" width="0" style="15" hidden="1" customWidth="1"/>
    <col min="10245" max="10245" width="65.5" style="15" customWidth="1"/>
    <col min="10246" max="10246" width="15.625" style="15" customWidth="1"/>
    <col min="10247" max="10247" width="10.125" style="15" bestFit="1" customWidth="1"/>
    <col min="10248" max="10488" width="11" style="15" customWidth="1"/>
    <col min="10489" max="10496" width="11" style="15"/>
    <col min="10497" max="10497" width="20" style="15" customWidth="1"/>
    <col min="10498" max="10498" width="32.125" style="15" customWidth="1"/>
    <col min="10499" max="10499" width="27.5" style="15" customWidth="1"/>
    <col min="10500" max="10500" width="0" style="15" hidden="1" customWidth="1"/>
    <col min="10501" max="10501" width="65.5" style="15" customWidth="1"/>
    <col min="10502" max="10502" width="15.625" style="15" customWidth="1"/>
    <col min="10503" max="10503" width="10.125" style="15" bestFit="1" customWidth="1"/>
    <col min="10504" max="10744" width="11" style="15" customWidth="1"/>
    <col min="10745" max="10752" width="11" style="15"/>
    <col min="10753" max="10753" width="20" style="15" customWidth="1"/>
    <col min="10754" max="10754" width="32.125" style="15" customWidth="1"/>
    <col min="10755" max="10755" width="27.5" style="15" customWidth="1"/>
    <col min="10756" max="10756" width="0" style="15" hidden="1" customWidth="1"/>
    <col min="10757" max="10757" width="65.5" style="15" customWidth="1"/>
    <col min="10758" max="10758" width="15.625" style="15" customWidth="1"/>
    <col min="10759" max="10759" width="10.125" style="15" bestFit="1" customWidth="1"/>
    <col min="10760" max="11000" width="11" style="15" customWidth="1"/>
    <col min="11001" max="11008" width="11" style="15"/>
    <col min="11009" max="11009" width="20" style="15" customWidth="1"/>
    <col min="11010" max="11010" width="32.125" style="15" customWidth="1"/>
    <col min="11011" max="11011" width="27.5" style="15" customWidth="1"/>
    <col min="11012" max="11012" width="0" style="15" hidden="1" customWidth="1"/>
    <col min="11013" max="11013" width="65.5" style="15" customWidth="1"/>
    <col min="11014" max="11014" width="15.625" style="15" customWidth="1"/>
    <col min="11015" max="11015" width="10.125" style="15" bestFit="1" customWidth="1"/>
    <col min="11016" max="11256" width="11" style="15" customWidth="1"/>
    <col min="11257" max="11264" width="11" style="15"/>
    <col min="11265" max="11265" width="20" style="15" customWidth="1"/>
    <col min="11266" max="11266" width="32.125" style="15" customWidth="1"/>
    <col min="11267" max="11267" width="27.5" style="15" customWidth="1"/>
    <col min="11268" max="11268" width="0" style="15" hidden="1" customWidth="1"/>
    <col min="11269" max="11269" width="65.5" style="15" customWidth="1"/>
    <col min="11270" max="11270" width="15.625" style="15" customWidth="1"/>
    <col min="11271" max="11271" width="10.125" style="15" bestFit="1" customWidth="1"/>
    <col min="11272" max="11512" width="11" style="15" customWidth="1"/>
    <col min="11513" max="11520" width="11" style="15"/>
    <col min="11521" max="11521" width="20" style="15" customWidth="1"/>
    <col min="11522" max="11522" width="32.125" style="15" customWidth="1"/>
    <col min="11523" max="11523" width="27.5" style="15" customWidth="1"/>
    <col min="11524" max="11524" width="0" style="15" hidden="1" customWidth="1"/>
    <col min="11525" max="11525" width="65.5" style="15" customWidth="1"/>
    <col min="11526" max="11526" width="15.625" style="15" customWidth="1"/>
    <col min="11527" max="11527" width="10.125" style="15" bestFit="1" customWidth="1"/>
    <col min="11528" max="11768" width="11" style="15" customWidth="1"/>
    <col min="11769" max="11776" width="11" style="15"/>
    <col min="11777" max="11777" width="20" style="15" customWidth="1"/>
    <col min="11778" max="11778" width="32.125" style="15" customWidth="1"/>
    <col min="11779" max="11779" width="27.5" style="15" customWidth="1"/>
    <col min="11780" max="11780" width="0" style="15" hidden="1" customWidth="1"/>
    <col min="11781" max="11781" width="65.5" style="15" customWidth="1"/>
    <col min="11782" max="11782" width="15.625" style="15" customWidth="1"/>
    <col min="11783" max="11783" width="10.125" style="15" bestFit="1" customWidth="1"/>
    <col min="11784" max="12024" width="11" style="15" customWidth="1"/>
    <col min="12025" max="12032" width="11" style="15"/>
    <col min="12033" max="12033" width="20" style="15" customWidth="1"/>
    <col min="12034" max="12034" width="32.125" style="15" customWidth="1"/>
    <col min="12035" max="12035" width="27.5" style="15" customWidth="1"/>
    <col min="12036" max="12036" width="0" style="15" hidden="1" customWidth="1"/>
    <col min="12037" max="12037" width="65.5" style="15" customWidth="1"/>
    <col min="12038" max="12038" width="15.625" style="15" customWidth="1"/>
    <col min="12039" max="12039" width="10.125" style="15" bestFit="1" customWidth="1"/>
    <col min="12040" max="12280" width="11" style="15" customWidth="1"/>
    <col min="12281" max="12288" width="11" style="15"/>
    <col min="12289" max="12289" width="20" style="15" customWidth="1"/>
    <col min="12290" max="12290" width="32.125" style="15" customWidth="1"/>
    <col min="12291" max="12291" width="27.5" style="15" customWidth="1"/>
    <col min="12292" max="12292" width="0" style="15" hidden="1" customWidth="1"/>
    <col min="12293" max="12293" width="65.5" style="15" customWidth="1"/>
    <col min="12294" max="12294" width="15.625" style="15" customWidth="1"/>
    <col min="12295" max="12295" width="10.125" style="15" bestFit="1" customWidth="1"/>
    <col min="12296" max="12536" width="11" style="15" customWidth="1"/>
    <col min="12537" max="12544" width="11" style="15"/>
    <col min="12545" max="12545" width="20" style="15" customWidth="1"/>
    <col min="12546" max="12546" width="32.125" style="15" customWidth="1"/>
    <col min="12547" max="12547" width="27.5" style="15" customWidth="1"/>
    <col min="12548" max="12548" width="0" style="15" hidden="1" customWidth="1"/>
    <col min="12549" max="12549" width="65.5" style="15" customWidth="1"/>
    <col min="12550" max="12550" width="15.625" style="15" customWidth="1"/>
    <col min="12551" max="12551" width="10.125" style="15" bestFit="1" customWidth="1"/>
    <col min="12552" max="12792" width="11" style="15" customWidth="1"/>
    <col min="12793" max="12800" width="11" style="15"/>
    <col min="12801" max="12801" width="20" style="15" customWidth="1"/>
    <col min="12802" max="12802" width="32.125" style="15" customWidth="1"/>
    <col min="12803" max="12803" width="27.5" style="15" customWidth="1"/>
    <col min="12804" max="12804" width="0" style="15" hidden="1" customWidth="1"/>
    <col min="12805" max="12805" width="65.5" style="15" customWidth="1"/>
    <col min="12806" max="12806" width="15.625" style="15" customWidth="1"/>
    <col min="12807" max="12807" width="10.125" style="15" bestFit="1" customWidth="1"/>
    <col min="12808" max="13048" width="11" style="15" customWidth="1"/>
    <col min="13049" max="13056" width="11" style="15"/>
    <col min="13057" max="13057" width="20" style="15" customWidth="1"/>
    <col min="13058" max="13058" width="32.125" style="15" customWidth="1"/>
    <col min="13059" max="13059" width="27.5" style="15" customWidth="1"/>
    <col min="13060" max="13060" width="0" style="15" hidden="1" customWidth="1"/>
    <col min="13061" max="13061" width="65.5" style="15" customWidth="1"/>
    <col min="13062" max="13062" width="15.625" style="15" customWidth="1"/>
    <col min="13063" max="13063" width="10.125" style="15" bestFit="1" customWidth="1"/>
    <col min="13064" max="13304" width="11" style="15" customWidth="1"/>
    <col min="13305" max="13312" width="11" style="15"/>
    <col min="13313" max="13313" width="20" style="15" customWidth="1"/>
    <col min="13314" max="13314" width="32.125" style="15" customWidth="1"/>
    <col min="13315" max="13315" width="27.5" style="15" customWidth="1"/>
    <col min="13316" max="13316" width="0" style="15" hidden="1" customWidth="1"/>
    <col min="13317" max="13317" width="65.5" style="15" customWidth="1"/>
    <col min="13318" max="13318" width="15.625" style="15" customWidth="1"/>
    <col min="13319" max="13319" width="10.125" style="15" bestFit="1" customWidth="1"/>
    <col min="13320" max="13560" width="11" style="15" customWidth="1"/>
    <col min="13561" max="13568" width="11" style="15"/>
    <col min="13569" max="13569" width="20" style="15" customWidth="1"/>
    <col min="13570" max="13570" width="32.125" style="15" customWidth="1"/>
    <col min="13571" max="13571" width="27.5" style="15" customWidth="1"/>
    <col min="13572" max="13572" width="0" style="15" hidden="1" customWidth="1"/>
    <col min="13573" max="13573" width="65.5" style="15" customWidth="1"/>
    <col min="13574" max="13574" width="15.625" style="15" customWidth="1"/>
    <col min="13575" max="13575" width="10.125" style="15" bestFit="1" customWidth="1"/>
    <col min="13576" max="13816" width="11" style="15" customWidth="1"/>
    <col min="13817" max="13824" width="11" style="15"/>
    <col min="13825" max="13825" width="20" style="15" customWidth="1"/>
    <col min="13826" max="13826" width="32.125" style="15" customWidth="1"/>
    <col min="13827" max="13827" width="27.5" style="15" customWidth="1"/>
    <col min="13828" max="13828" width="0" style="15" hidden="1" customWidth="1"/>
    <col min="13829" max="13829" width="65.5" style="15" customWidth="1"/>
    <col min="13830" max="13830" width="15.625" style="15" customWidth="1"/>
    <col min="13831" max="13831" width="10.125" style="15" bestFit="1" customWidth="1"/>
    <col min="13832" max="14072" width="11" style="15" customWidth="1"/>
    <col min="14073" max="14080" width="11" style="15"/>
    <col min="14081" max="14081" width="20" style="15" customWidth="1"/>
    <col min="14082" max="14082" width="32.125" style="15" customWidth="1"/>
    <col min="14083" max="14083" width="27.5" style="15" customWidth="1"/>
    <col min="14084" max="14084" width="0" style="15" hidden="1" customWidth="1"/>
    <col min="14085" max="14085" width="65.5" style="15" customWidth="1"/>
    <col min="14086" max="14086" width="15.625" style="15" customWidth="1"/>
    <col min="14087" max="14087" width="10.125" style="15" bestFit="1" customWidth="1"/>
    <col min="14088" max="14328" width="11" style="15" customWidth="1"/>
    <col min="14329" max="14336" width="11" style="15"/>
    <col min="14337" max="14337" width="20" style="15" customWidth="1"/>
    <col min="14338" max="14338" width="32.125" style="15" customWidth="1"/>
    <col min="14339" max="14339" width="27.5" style="15" customWidth="1"/>
    <col min="14340" max="14340" width="0" style="15" hidden="1" customWidth="1"/>
    <col min="14341" max="14341" width="65.5" style="15" customWidth="1"/>
    <col min="14342" max="14342" width="15.625" style="15" customWidth="1"/>
    <col min="14343" max="14343" width="10.125" style="15" bestFit="1" customWidth="1"/>
    <col min="14344" max="14584" width="11" style="15" customWidth="1"/>
    <col min="14585" max="14592" width="11" style="15"/>
    <col min="14593" max="14593" width="20" style="15" customWidth="1"/>
    <col min="14594" max="14594" width="32.125" style="15" customWidth="1"/>
    <col min="14595" max="14595" width="27.5" style="15" customWidth="1"/>
    <col min="14596" max="14596" width="0" style="15" hidden="1" customWidth="1"/>
    <col min="14597" max="14597" width="65.5" style="15" customWidth="1"/>
    <col min="14598" max="14598" width="15.625" style="15" customWidth="1"/>
    <col min="14599" max="14599" width="10.125" style="15" bestFit="1" customWidth="1"/>
    <col min="14600" max="14840" width="11" style="15" customWidth="1"/>
    <col min="14841" max="14848" width="11" style="15"/>
    <col min="14849" max="14849" width="20" style="15" customWidth="1"/>
    <col min="14850" max="14850" width="32.125" style="15" customWidth="1"/>
    <col min="14851" max="14851" width="27.5" style="15" customWidth="1"/>
    <col min="14852" max="14852" width="0" style="15" hidden="1" customWidth="1"/>
    <col min="14853" max="14853" width="65.5" style="15" customWidth="1"/>
    <col min="14854" max="14854" width="15.625" style="15" customWidth="1"/>
    <col min="14855" max="14855" width="10.125" style="15" bestFit="1" customWidth="1"/>
    <col min="14856" max="15096" width="11" style="15" customWidth="1"/>
    <col min="15097" max="15104" width="11" style="15"/>
    <col min="15105" max="15105" width="20" style="15" customWidth="1"/>
    <col min="15106" max="15106" width="32.125" style="15" customWidth="1"/>
    <col min="15107" max="15107" width="27.5" style="15" customWidth="1"/>
    <col min="15108" max="15108" width="0" style="15" hidden="1" customWidth="1"/>
    <col min="15109" max="15109" width="65.5" style="15" customWidth="1"/>
    <col min="15110" max="15110" width="15.625" style="15" customWidth="1"/>
    <col min="15111" max="15111" width="10.125" style="15" bestFit="1" customWidth="1"/>
    <col min="15112" max="15352" width="11" style="15" customWidth="1"/>
    <col min="15353" max="15360" width="11" style="15"/>
    <col min="15361" max="15361" width="20" style="15" customWidth="1"/>
    <col min="15362" max="15362" width="32.125" style="15" customWidth="1"/>
    <col min="15363" max="15363" width="27.5" style="15" customWidth="1"/>
    <col min="15364" max="15364" width="0" style="15" hidden="1" customWidth="1"/>
    <col min="15365" max="15365" width="65.5" style="15" customWidth="1"/>
    <col min="15366" max="15366" width="15.625" style="15" customWidth="1"/>
    <col min="15367" max="15367" width="10.125" style="15" bestFit="1" customWidth="1"/>
    <col min="15368" max="15608" width="11" style="15" customWidth="1"/>
    <col min="15609" max="15616" width="11" style="15"/>
    <col min="15617" max="15617" width="20" style="15" customWidth="1"/>
    <col min="15618" max="15618" width="32.125" style="15" customWidth="1"/>
    <col min="15619" max="15619" width="27.5" style="15" customWidth="1"/>
    <col min="15620" max="15620" width="0" style="15" hidden="1" customWidth="1"/>
    <col min="15621" max="15621" width="65.5" style="15" customWidth="1"/>
    <col min="15622" max="15622" width="15.625" style="15" customWidth="1"/>
    <col min="15623" max="15623" width="10.125" style="15" bestFit="1" customWidth="1"/>
    <col min="15624" max="15864" width="11" style="15" customWidth="1"/>
    <col min="15865" max="15872" width="11" style="15"/>
    <col min="15873" max="15873" width="20" style="15" customWidth="1"/>
    <col min="15874" max="15874" width="32.125" style="15" customWidth="1"/>
    <col min="15875" max="15875" width="27.5" style="15" customWidth="1"/>
    <col min="15876" max="15876" width="0" style="15" hidden="1" customWidth="1"/>
    <col min="15877" max="15877" width="65.5" style="15" customWidth="1"/>
    <col min="15878" max="15878" width="15.625" style="15" customWidth="1"/>
    <col min="15879" max="15879" width="10.125" style="15" bestFit="1" customWidth="1"/>
    <col min="15880" max="16120" width="11" style="15" customWidth="1"/>
    <col min="16121" max="16128" width="11" style="15"/>
    <col min="16129" max="16129" width="20" style="15" customWidth="1"/>
    <col min="16130" max="16130" width="32.125" style="15" customWidth="1"/>
    <col min="16131" max="16131" width="27.5" style="15" customWidth="1"/>
    <col min="16132" max="16132" width="0" style="15" hidden="1" customWidth="1"/>
    <col min="16133" max="16133" width="65.5" style="15" customWidth="1"/>
    <col min="16134" max="16134" width="15.625" style="15" customWidth="1"/>
    <col min="16135" max="16135" width="10.125" style="15" bestFit="1" customWidth="1"/>
    <col min="16136" max="16376" width="11" style="15" customWidth="1"/>
    <col min="16377" max="16384" width="11" style="15"/>
  </cols>
  <sheetData>
    <row r="1" spans="1:250" s="13" customFormat="1" ht="24.75" customHeight="1">
      <c r="A1" s="186" t="s">
        <v>838</v>
      </c>
      <c r="B1" s="187"/>
      <c r="C1" s="192"/>
      <c r="D1" s="193"/>
      <c r="E1" s="193" t="s">
        <v>854</v>
      </c>
      <c r="F1" s="193" t="s">
        <v>839</v>
      </c>
      <c r="G1" s="193"/>
      <c r="H1" s="200"/>
    </row>
    <row r="2" spans="1:250" s="13" customFormat="1" ht="15" customHeight="1">
      <c r="A2" s="188"/>
      <c r="B2" s="189"/>
      <c r="C2" s="194"/>
      <c r="D2" s="195"/>
      <c r="E2" s="195"/>
      <c r="F2" s="195"/>
      <c r="G2" s="195"/>
      <c r="H2" s="201"/>
    </row>
    <row r="3" spans="1:250" s="13" customFormat="1" ht="24.75" customHeight="1">
      <c r="A3" s="188"/>
      <c r="B3" s="189"/>
      <c r="C3" s="196"/>
      <c r="D3" s="197"/>
      <c r="E3" s="197"/>
      <c r="F3" s="197"/>
      <c r="G3" s="197"/>
      <c r="H3" s="202"/>
    </row>
    <row r="4" spans="1:250" s="13" customFormat="1" ht="56.25" customHeight="1" thickBot="1">
      <c r="A4" s="190"/>
      <c r="B4" s="191"/>
      <c r="C4" s="198"/>
      <c r="D4" s="199"/>
      <c r="E4" s="33" t="s">
        <v>836</v>
      </c>
      <c r="F4" s="199" t="s">
        <v>837</v>
      </c>
      <c r="G4" s="199"/>
      <c r="H4" s="203"/>
    </row>
    <row r="5" spans="1:250" s="16" customFormat="1">
      <c r="A5" s="30" t="s">
        <v>730</v>
      </c>
      <c r="B5" s="30" t="s">
        <v>612</v>
      </c>
      <c r="C5" s="30" t="s">
        <v>731</v>
      </c>
      <c r="D5" s="30" t="s">
        <v>732</v>
      </c>
      <c r="E5" s="30" t="s">
        <v>62</v>
      </c>
      <c r="F5" s="31" t="s">
        <v>728</v>
      </c>
      <c r="G5" s="32" t="s">
        <v>850</v>
      </c>
      <c r="H5" s="32" t="s">
        <v>853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5"/>
      <c r="IP5" s="15"/>
    </row>
    <row r="6" spans="1:250" s="16" customFormat="1" ht="239.25" customHeight="1">
      <c r="A6" s="16" t="s">
        <v>748</v>
      </c>
      <c r="C6" s="17" t="s">
        <v>749</v>
      </c>
      <c r="E6" s="18" t="s">
        <v>750</v>
      </c>
      <c r="F6" s="19">
        <v>354640</v>
      </c>
      <c r="G6" s="19">
        <f>F6-F6*0.15</f>
        <v>301444</v>
      </c>
      <c r="H6" s="19">
        <f>F6-F6*0.2</f>
        <v>283712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5"/>
      <c r="IP6" s="15"/>
    </row>
    <row r="7" spans="1:250" ht="214.5" customHeight="1">
      <c r="A7" s="16" t="s">
        <v>748</v>
      </c>
      <c r="C7" s="17" t="s">
        <v>751</v>
      </c>
      <c r="D7" s="17" t="s">
        <v>752</v>
      </c>
      <c r="E7" s="17" t="s">
        <v>753</v>
      </c>
      <c r="F7" s="19">
        <v>125840</v>
      </c>
      <c r="G7" s="19">
        <f t="shared" ref="G7:G48" si="0">F7-F7*0.15</f>
        <v>106964</v>
      </c>
      <c r="H7" s="19">
        <f t="shared" ref="H7:H48" si="1">F7-F7*0.2</f>
        <v>100672</v>
      </c>
    </row>
    <row r="8" spans="1:250" ht="241.5" customHeight="1">
      <c r="A8" s="16" t="s">
        <v>748</v>
      </c>
      <c r="C8" s="17" t="s">
        <v>754</v>
      </c>
      <c r="D8" s="17" t="s">
        <v>752</v>
      </c>
      <c r="E8" s="17" t="s">
        <v>755</v>
      </c>
      <c r="F8" s="19">
        <v>201344</v>
      </c>
      <c r="G8" s="19">
        <f t="shared" si="0"/>
        <v>171142.39999999999</v>
      </c>
      <c r="H8" s="19">
        <f t="shared" si="1"/>
        <v>161075.20000000001</v>
      </c>
    </row>
    <row r="9" spans="1:250" ht="186.6" customHeight="1">
      <c r="A9" s="16" t="s">
        <v>748</v>
      </c>
      <c r="C9" s="17" t="s">
        <v>756</v>
      </c>
      <c r="D9" s="17" t="s">
        <v>752</v>
      </c>
      <c r="E9" s="17" t="s">
        <v>757</v>
      </c>
      <c r="F9" s="19">
        <v>313456</v>
      </c>
      <c r="G9" s="19">
        <f t="shared" si="0"/>
        <v>266437.59999999998</v>
      </c>
      <c r="H9" s="19">
        <f t="shared" si="1"/>
        <v>250764.79999999999</v>
      </c>
    </row>
    <row r="10" spans="1:250" ht="254.1" customHeight="1">
      <c r="A10" s="16" t="s">
        <v>748</v>
      </c>
      <c r="C10" s="17" t="s">
        <v>758</v>
      </c>
      <c r="D10" s="17" t="s">
        <v>752</v>
      </c>
      <c r="E10" s="17" t="s">
        <v>759</v>
      </c>
      <c r="F10" s="19">
        <v>226512.00000000003</v>
      </c>
      <c r="G10" s="19">
        <f t="shared" si="0"/>
        <v>192535.2</v>
      </c>
      <c r="H10" s="19">
        <f t="shared" si="1"/>
        <v>181209.60000000003</v>
      </c>
    </row>
    <row r="11" spans="1:250" ht="254.1" customHeight="1">
      <c r="A11" s="16" t="s">
        <v>748</v>
      </c>
      <c r="C11" s="17" t="s">
        <v>760</v>
      </c>
      <c r="D11" s="17"/>
      <c r="E11" s="17" t="s">
        <v>761</v>
      </c>
      <c r="F11" s="19">
        <v>249392.00000000003</v>
      </c>
      <c r="G11" s="19">
        <f t="shared" si="0"/>
        <v>211983.2</v>
      </c>
      <c r="H11" s="19">
        <f t="shared" si="1"/>
        <v>199513.60000000003</v>
      </c>
    </row>
    <row r="12" spans="1:250" ht="285.95" customHeight="1">
      <c r="A12" s="21" t="s">
        <v>748</v>
      </c>
      <c r="B12" s="22"/>
      <c r="C12" s="18" t="s">
        <v>762</v>
      </c>
      <c r="D12" s="18"/>
      <c r="E12" s="18" t="s">
        <v>840</v>
      </c>
      <c r="F12" s="19">
        <v>240240</v>
      </c>
      <c r="G12" s="19">
        <f t="shared" si="0"/>
        <v>204204</v>
      </c>
      <c r="H12" s="19">
        <f t="shared" si="1"/>
        <v>192192</v>
      </c>
    </row>
    <row r="13" spans="1:250" ht="191.45" customHeight="1">
      <c r="A13" s="184" t="s">
        <v>0</v>
      </c>
      <c r="C13" s="17" t="s">
        <v>763</v>
      </c>
      <c r="D13" s="17" t="s">
        <v>764</v>
      </c>
      <c r="E13" s="17" t="s">
        <v>765</v>
      </c>
      <c r="F13" s="19">
        <v>129272</v>
      </c>
      <c r="G13" s="19">
        <f t="shared" si="0"/>
        <v>109881.2</v>
      </c>
      <c r="H13" s="19">
        <f t="shared" si="1"/>
        <v>103417.60000000001</v>
      </c>
    </row>
    <row r="14" spans="1:250" ht="191.45" customHeight="1">
      <c r="A14" s="184"/>
      <c r="C14" s="17" t="s">
        <v>766</v>
      </c>
      <c r="D14" s="17"/>
      <c r="E14" s="17" t="s">
        <v>841</v>
      </c>
      <c r="F14" s="19">
        <v>100672</v>
      </c>
      <c r="G14" s="19">
        <f t="shared" si="0"/>
        <v>85571.199999999997</v>
      </c>
      <c r="H14" s="19">
        <f t="shared" si="1"/>
        <v>80537.600000000006</v>
      </c>
    </row>
    <row r="15" spans="1:250" ht="315" customHeight="1">
      <c r="A15" s="184"/>
      <c r="C15" s="17" t="s">
        <v>767</v>
      </c>
      <c r="D15" s="17" t="s">
        <v>768</v>
      </c>
      <c r="E15" s="17" t="s">
        <v>769</v>
      </c>
      <c r="F15" s="19">
        <v>200200</v>
      </c>
      <c r="G15" s="19">
        <f t="shared" si="0"/>
        <v>170170</v>
      </c>
      <c r="H15" s="19">
        <f t="shared" si="1"/>
        <v>160160</v>
      </c>
    </row>
    <row r="16" spans="1:250" ht="200.45" customHeight="1">
      <c r="A16" s="184"/>
      <c r="C16" s="17" t="s">
        <v>770</v>
      </c>
      <c r="D16" s="17"/>
      <c r="E16" s="17" t="s">
        <v>771</v>
      </c>
      <c r="F16" s="19">
        <v>228800</v>
      </c>
      <c r="G16" s="19">
        <f t="shared" si="0"/>
        <v>194480</v>
      </c>
      <c r="H16" s="19">
        <f t="shared" si="1"/>
        <v>183040</v>
      </c>
    </row>
    <row r="17" spans="1:8" ht="225.95" customHeight="1">
      <c r="A17" s="184"/>
      <c r="C17" s="17" t="s">
        <v>772</v>
      </c>
      <c r="D17" s="17"/>
      <c r="E17" s="17" t="s">
        <v>773</v>
      </c>
      <c r="F17" s="19">
        <v>228800</v>
      </c>
      <c r="G17" s="19">
        <f t="shared" si="0"/>
        <v>194480</v>
      </c>
      <c r="H17" s="19">
        <f t="shared" si="1"/>
        <v>183040</v>
      </c>
    </row>
    <row r="18" spans="1:8" ht="179.1" customHeight="1">
      <c r="A18" s="184"/>
      <c r="C18" s="17" t="s">
        <v>774</v>
      </c>
      <c r="D18" s="17" t="s">
        <v>775</v>
      </c>
      <c r="E18" s="17" t="s">
        <v>776</v>
      </c>
      <c r="F18" s="19">
        <v>185900</v>
      </c>
      <c r="G18" s="19">
        <f t="shared" si="0"/>
        <v>158015</v>
      </c>
      <c r="H18" s="19">
        <f t="shared" si="1"/>
        <v>148720</v>
      </c>
    </row>
    <row r="19" spans="1:8" ht="309.95" customHeight="1">
      <c r="A19" s="184"/>
      <c r="C19" s="17" t="s">
        <v>777</v>
      </c>
      <c r="D19" s="17" t="s">
        <v>778</v>
      </c>
      <c r="E19" s="17" t="s">
        <v>779</v>
      </c>
      <c r="F19" s="19">
        <v>257400</v>
      </c>
      <c r="G19" s="19">
        <f t="shared" si="0"/>
        <v>218790</v>
      </c>
      <c r="H19" s="19">
        <f t="shared" si="1"/>
        <v>205920</v>
      </c>
    </row>
    <row r="20" spans="1:8" ht="252.95" customHeight="1">
      <c r="A20" s="184"/>
      <c r="C20" s="17" t="s">
        <v>780</v>
      </c>
      <c r="D20" s="17" t="s">
        <v>781</v>
      </c>
      <c r="E20" s="17" t="s">
        <v>782</v>
      </c>
      <c r="F20" s="19">
        <v>314600</v>
      </c>
      <c r="G20" s="19">
        <f t="shared" si="0"/>
        <v>267410</v>
      </c>
      <c r="H20" s="19">
        <f t="shared" si="1"/>
        <v>251680</v>
      </c>
    </row>
    <row r="21" spans="1:8" ht="252.95" customHeight="1">
      <c r="A21" s="21" t="s">
        <v>0</v>
      </c>
      <c r="B21" s="22"/>
      <c r="C21" s="18" t="s">
        <v>783</v>
      </c>
      <c r="D21" s="18"/>
      <c r="E21" s="23" t="s">
        <v>842</v>
      </c>
      <c r="F21" s="19">
        <v>480480</v>
      </c>
      <c r="G21" s="19">
        <f t="shared" si="0"/>
        <v>408408</v>
      </c>
      <c r="H21" s="19">
        <f t="shared" si="1"/>
        <v>384384</v>
      </c>
    </row>
    <row r="22" spans="1:8" ht="252.95" customHeight="1">
      <c r="A22" s="21" t="s">
        <v>0</v>
      </c>
      <c r="B22" s="22"/>
      <c r="C22" s="18" t="s">
        <v>784</v>
      </c>
      <c r="D22" s="18"/>
      <c r="E22" s="24" t="s">
        <v>785</v>
      </c>
      <c r="F22" s="19">
        <v>503360</v>
      </c>
      <c r="G22" s="19">
        <f t="shared" si="0"/>
        <v>427856</v>
      </c>
      <c r="H22" s="19">
        <f t="shared" si="1"/>
        <v>402688</v>
      </c>
    </row>
    <row r="23" spans="1:8" ht="252.95" customHeight="1">
      <c r="A23" s="21" t="s">
        <v>786</v>
      </c>
      <c r="B23" s="22"/>
      <c r="C23" s="18" t="s">
        <v>787</v>
      </c>
      <c r="D23" s="18"/>
      <c r="E23" s="18" t="s">
        <v>843</v>
      </c>
      <c r="F23" s="19">
        <v>526240</v>
      </c>
      <c r="G23" s="19">
        <f t="shared" si="0"/>
        <v>447304</v>
      </c>
      <c r="H23" s="19">
        <f t="shared" si="1"/>
        <v>420992</v>
      </c>
    </row>
    <row r="24" spans="1:8" ht="252.95" customHeight="1">
      <c r="A24" s="21" t="s">
        <v>786</v>
      </c>
      <c r="B24" s="22"/>
      <c r="C24" s="18" t="s">
        <v>788</v>
      </c>
      <c r="D24" s="18"/>
      <c r="E24" s="18" t="s">
        <v>844</v>
      </c>
      <c r="F24" s="19">
        <v>549120</v>
      </c>
      <c r="G24" s="19">
        <f t="shared" si="0"/>
        <v>466752</v>
      </c>
      <c r="H24" s="19">
        <f t="shared" si="1"/>
        <v>439296</v>
      </c>
    </row>
    <row r="25" spans="1:8" ht="192" customHeight="1">
      <c r="A25" s="16" t="s">
        <v>789</v>
      </c>
      <c r="B25" s="25"/>
      <c r="C25" s="17" t="s">
        <v>790</v>
      </c>
      <c r="D25" s="17" t="s">
        <v>735</v>
      </c>
      <c r="E25" s="17" t="s">
        <v>791</v>
      </c>
      <c r="F25" s="19">
        <v>94380</v>
      </c>
      <c r="G25" s="19">
        <f t="shared" si="0"/>
        <v>80223</v>
      </c>
      <c r="H25" s="19">
        <f t="shared" si="1"/>
        <v>75504</v>
      </c>
    </row>
    <row r="26" spans="1:8" ht="146.25" customHeight="1">
      <c r="A26" s="16" t="s">
        <v>789</v>
      </c>
      <c r="B26" s="25"/>
      <c r="C26" s="17" t="s">
        <v>792</v>
      </c>
      <c r="D26" s="17" t="s">
        <v>737</v>
      </c>
      <c r="E26" s="17" t="s">
        <v>793</v>
      </c>
      <c r="F26" s="19">
        <v>119548.00000000001</v>
      </c>
      <c r="G26" s="19">
        <f t="shared" si="0"/>
        <v>101615.80000000002</v>
      </c>
      <c r="H26" s="19">
        <f t="shared" si="1"/>
        <v>95638.400000000009</v>
      </c>
    </row>
    <row r="27" spans="1:8" ht="168" customHeight="1">
      <c r="A27" s="16" t="s">
        <v>789</v>
      </c>
      <c r="B27" s="25"/>
      <c r="C27" s="17" t="s">
        <v>794</v>
      </c>
      <c r="D27" s="17" t="s">
        <v>739</v>
      </c>
      <c r="E27" s="17" t="s">
        <v>795</v>
      </c>
      <c r="F27" s="19">
        <v>144716.00000000003</v>
      </c>
      <c r="G27" s="19">
        <f t="shared" si="0"/>
        <v>123008.60000000002</v>
      </c>
      <c r="H27" s="19">
        <f t="shared" si="1"/>
        <v>115772.80000000002</v>
      </c>
    </row>
    <row r="28" spans="1:8" ht="160.5" customHeight="1">
      <c r="A28" s="16" t="s">
        <v>789</v>
      </c>
      <c r="B28" s="25"/>
      <c r="C28" s="17" t="s">
        <v>796</v>
      </c>
      <c r="D28" s="17" t="s">
        <v>741</v>
      </c>
      <c r="E28" s="17" t="s">
        <v>797</v>
      </c>
      <c r="F28" s="19">
        <v>169884</v>
      </c>
      <c r="G28" s="19">
        <f t="shared" si="0"/>
        <v>144401.4</v>
      </c>
      <c r="H28" s="19">
        <f t="shared" si="1"/>
        <v>135907.20000000001</v>
      </c>
    </row>
    <row r="29" spans="1:8" ht="207" customHeight="1">
      <c r="A29" s="16" t="s">
        <v>789</v>
      </c>
      <c r="B29" s="25"/>
      <c r="C29" s="17" t="s">
        <v>798</v>
      </c>
      <c r="D29" s="17" t="s">
        <v>743</v>
      </c>
      <c r="E29" s="17" t="s">
        <v>799</v>
      </c>
      <c r="F29" s="19">
        <v>195052</v>
      </c>
      <c r="G29" s="19">
        <f t="shared" si="0"/>
        <v>165794.20000000001</v>
      </c>
      <c r="H29" s="19">
        <f t="shared" si="1"/>
        <v>156041.60000000001</v>
      </c>
    </row>
    <row r="30" spans="1:8" ht="141" customHeight="1">
      <c r="A30" s="16" t="s">
        <v>789</v>
      </c>
      <c r="B30" s="25"/>
      <c r="C30" s="17" t="s">
        <v>800</v>
      </c>
      <c r="D30" s="17" t="s">
        <v>745</v>
      </c>
      <c r="E30" s="17" t="s">
        <v>801</v>
      </c>
      <c r="F30" s="19">
        <v>220220.00000000006</v>
      </c>
      <c r="G30" s="19">
        <f t="shared" si="0"/>
        <v>187187.00000000006</v>
      </c>
      <c r="H30" s="19">
        <f t="shared" si="1"/>
        <v>176176.00000000006</v>
      </c>
    </row>
    <row r="31" spans="1:8" ht="81" customHeight="1">
      <c r="A31" s="184" t="s">
        <v>802</v>
      </c>
      <c r="C31" s="17" t="s">
        <v>803</v>
      </c>
      <c r="D31" s="17" t="s">
        <v>802</v>
      </c>
      <c r="E31" s="16" t="s">
        <v>804</v>
      </c>
      <c r="F31" s="19">
        <v>8236.8000000000011</v>
      </c>
      <c r="G31" s="19">
        <f t="shared" si="0"/>
        <v>7001.2800000000007</v>
      </c>
      <c r="H31" s="19">
        <f t="shared" si="1"/>
        <v>6589.4400000000005</v>
      </c>
    </row>
    <row r="32" spans="1:8" ht="75" customHeight="1">
      <c r="A32" s="184"/>
      <c r="C32" s="17" t="s">
        <v>805</v>
      </c>
      <c r="D32" s="17" t="s">
        <v>802</v>
      </c>
      <c r="E32" s="16" t="s">
        <v>806</v>
      </c>
      <c r="F32" s="19">
        <v>8236.7999999999993</v>
      </c>
      <c r="G32" s="19">
        <f t="shared" si="0"/>
        <v>7001.28</v>
      </c>
      <c r="H32" s="19">
        <f t="shared" si="1"/>
        <v>6589.44</v>
      </c>
    </row>
    <row r="33" spans="1:248" ht="73.5" customHeight="1">
      <c r="A33" s="184"/>
      <c r="C33" s="17" t="s">
        <v>807</v>
      </c>
      <c r="D33" s="17" t="s">
        <v>802</v>
      </c>
      <c r="E33" s="16" t="s">
        <v>808</v>
      </c>
      <c r="F33" s="19">
        <v>9609.6000000000022</v>
      </c>
      <c r="G33" s="19">
        <f t="shared" si="0"/>
        <v>8168.1600000000017</v>
      </c>
      <c r="H33" s="19">
        <f t="shared" si="1"/>
        <v>7687.6800000000021</v>
      </c>
    </row>
    <row r="34" spans="1:248" ht="79.5" customHeight="1">
      <c r="A34" s="184"/>
      <c r="C34" s="17" t="s">
        <v>809</v>
      </c>
      <c r="D34" s="17" t="s">
        <v>802</v>
      </c>
      <c r="E34" s="16" t="s">
        <v>810</v>
      </c>
      <c r="F34" s="19">
        <v>8236.7999999999993</v>
      </c>
      <c r="G34" s="19">
        <f t="shared" si="0"/>
        <v>7001.28</v>
      </c>
      <c r="H34" s="19">
        <f t="shared" si="1"/>
        <v>6589.44</v>
      </c>
    </row>
    <row r="35" spans="1:248" ht="81" customHeight="1">
      <c r="A35" s="184"/>
      <c r="C35" s="17" t="s">
        <v>811</v>
      </c>
      <c r="D35" s="17" t="s">
        <v>802</v>
      </c>
      <c r="E35" s="16" t="s">
        <v>812</v>
      </c>
      <c r="F35" s="19">
        <v>9609.6000000000022</v>
      </c>
      <c r="G35" s="19">
        <f t="shared" si="0"/>
        <v>8168.1600000000017</v>
      </c>
      <c r="H35" s="19">
        <f t="shared" si="1"/>
        <v>7687.6800000000021</v>
      </c>
    </row>
    <row r="36" spans="1:248" ht="75" customHeight="1">
      <c r="A36" s="184"/>
      <c r="C36" s="17" t="s">
        <v>813</v>
      </c>
      <c r="D36" s="17" t="s">
        <v>802</v>
      </c>
      <c r="E36" s="16" t="s">
        <v>814</v>
      </c>
      <c r="F36" s="19">
        <v>9609.6000000000022</v>
      </c>
      <c r="G36" s="19">
        <f t="shared" si="0"/>
        <v>8168.1600000000017</v>
      </c>
      <c r="H36" s="19">
        <f t="shared" si="1"/>
        <v>7687.6800000000021</v>
      </c>
    </row>
    <row r="37" spans="1:248" ht="73.5" customHeight="1">
      <c r="A37" s="184"/>
      <c r="C37" s="17" t="s">
        <v>815</v>
      </c>
      <c r="D37" s="17" t="s">
        <v>802</v>
      </c>
      <c r="E37" s="16" t="s">
        <v>816</v>
      </c>
      <c r="F37" s="19">
        <v>10982.4</v>
      </c>
      <c r="G37" s="19">
        <f t="shared" si="0"/>
        <v>9335.0399999999991</v>
      </c>
      <c r="H37" s="19">
        <f t="shared" si="1"/>
        <v>8785.92</v>
      </c>
    </row>
    <row r="38" spans="1:248" ht="73.5" customHeight="1">
      <c r="A38" s="184"/>
      <c r="C38" s="17" t="s">
        <v>817</v>
      </c>
      <c r="D38" s="17" t="s">
        <v>802</v>
      </c>
      <c r="E38" s="16" t="s">
        <v>818</v>
      </c>
      <c r="F38" s="19">
        <v>9609.6000000000022</v>
      </c>
      <c r="G38" s="19">
        <f t="shared" si="0"/>
        <v>8168.1600000000017</v>
      </c>
      <c r="H38" s="19">
        <f t="shared" si="1"/>
        <v>7687.6800000000021</v>
      </c>
    </row>
    <row r="39" spans="1:248" ht="73.5" customHeight="1">
      <c r="A39" s="184"/>
      <c r="C39" s="17" t="s">
        <v>819</v>
      </c>
      <c r="D39" s="17"/>
      <c r="E39" s="16" t="s">
        <v>820</v>
      </c>
      <c r="F39" s="19">
        <v>15100.8</v>
      </c>
      <c r="G39" s="19">
        <f t="shared" si="0"/>
        <v>12835.68</v>
      </c>
      <c r="H39" s="19">
        <f t="shared" si="1"/>
        <v>12080.64</v>
      </c>
    </row>
    <row r="40" spans="1:248" ht="73.5" customHeight="1">
      <c r="A40" s="184"/>
      <c r="C40" s="17" t="s">
        <v>821</v>
      </c>
      <c r="D40" s="17"/>
      <c r="E40" s="16" t="s">
        <v>822</v>
      </c>
      <c r="F40" s="19">
        <v>15100.8</v>
      </c>
      <c r="G40" s="19">
        <f t="shared" si="0"/>
        <v>12835.68</v>
      </c>
      <c r="H40" s="19">
        <f t="shared" si="1"/>
        <v>12080.64</v>
      </c>
    </row>
    <row r="41" spans="1:248" ht="73.5" customHeight="1">
      <c r="A41" s="184"/>
      <c r="C41" s="17" t="s">
        <v>823</v>
      </c>
      <c r="D41" s="17"/>
      <c r="E41" s="16" t="s">
        <v>824</v>
      </c>
      <c r="F41" s="19">
        <v>16473.599999999999</v>
      </c>
      <c r="G41" s="19">
        <f t="shared" si="0"/>
        <v>14002.56</v>
      </c>
      <c r="H41" s="19">
        <f t="shared" si="1"/>
        <v>13178.88</v>
      </c>
    </row>
    <row r="42" spans="1:248" ht="79.5" customHeight="1">
      <c r="A42" s="184"/>
      <c r="C42" s="17" t="s">
        <v>825</v>
      </c>
      <c r="D42" s="17" t="s">
        <v>802</v>
      </c>
      <c r="E42" s="16" t="s">
        <v>826</v>
      </c>
      <c r="F42" s="19">
        <v>15100.8</v>
      </c>
      <c r="G42" s="19">
        <f t="shared" si="0"/>
        <v>12835.68</v>
      </c>
      <c r="H42" s="19">
        <f t="shared" si="1"/>
        <v>12080.64</v>
      </c>
    </row>
    <row r="43" spans="1:248" s="27" customFormat="1" ht="81" customHeight="1">
      <c r="A43" s="21" t="s">
        <v>802</v>
      </c>
      <c r="B43" s="22"/>
      <c r="C43" s="18" t="s">
        <v>827</v>
      </c>
      <c r="D43" s="18"/>
      <c r="E43" s="26" t="s">
        <v>845</v>
      </c>
      <c r="F43" s="19">
        <v>45760</v>
      </c>
      <c r="G43" s="19">
        <f t="shared" si="0"/>
        <v>38896</v>
      </c>
      <c r="H43" s="19">
        <f t="shared" si="1"/>
        <v>36608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</row>
    <row r="44" spans="1:248" s="27" customFormat="1" ht="73.5" customHeight="1">
      <c r="A44" s="21" t="s">
        <v>802</v>
      </c>
      <c r="B44" s="22"/>
      <c r="C44" s="18" t="s">
        <v>828</v>
      </c>
      <c r="D44" s="18"/>
      <c r="E44" s="26" t="s">
        <v>829</v>
      </c>
      <c r="F44" s="19">
        <v>46904.000000000007</v>
      </c>
      <c r="G44" s="19">
        <f t="shared" si="0"/>
        <v>39868.400000000009</v>
      </c>
      <c r="H44" s="19">
        <f t="shared" si="1"/>
        <v>37523.200000000004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</row>
    <row r="45" spans="1:248" s="27" customFormat="1" ht="73.5" customHeight="1">
      <c r="A45" s="21" t="s">
        <v>802</v>
      </c>
      <c r="B45" s="22"/>
      <c r="C45" s="18" t="s">
        <v>830</v>
      </c>
      <c r="D45" s="18"/>
      <c r="E45" s="26" t="s">
        <v>846</v>
      </c>
      <c r="F45" s="19">
        <v>51480</v>
      </c>
      <c r="G45" s="19">
        <f t="shared" si="0"/>
        <v>43758</v>
      </c>
      <c r="H45" s="19">
        <f t="shared" si="1"/>
        <v>41184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</row>
    <row r="46" spans="1:248" s="27" customFormat="1" ht="73.5" customHeight="1">
      <c r="A46" s="21" t="s">
        <v>831</v>
      </c>
      <c r="B46" s="22"/>
      <c r="C46" s="18" t="s">
        <v>847</v>
      </c>
      <c r="D46" s="18"/>
      <c r="E46" s="26" t="s">
        <v>848</v>
      </c>
      <c r="F46" s="19">
        <v>91520</v>
      </c>
      <c r="G46" s="19">
        <f t="shared" si="0"/>
        <v>77792</v>
      </c>
      <c r="H46" s="19">
        <f t="shared" si="1"/>
        <v>73216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</row>
    <row r="47" spans="1:248" s="27" customFormat="1" ht="73.5" customHeight="1">
      <c r="A47" s="21" t="s">
        <v>832</v>
      </c>
      <c r="B47" s="22"/>
      <c r="C47" s="18" t="s">
        <v>833</v>
      </c>
      <c r="D47" s="18"/>
      <c r="E47" s="26" t="s">
        <v>849</v>
      </c>
      <c r="F47" s="19">
        <v>48048</v>
      </c>
      <c r="G47" s="19">
        <f t="shared" si="0"/>
        <v>40840.800000000003</v>
      </c>
      <c r="H47" s="19">
        <f t="shared" si="1"/>
        <v>38438.400000000001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</row>
    <row r="48" spans="1:248" s="27" customFormat="1" ht="73.5" customHeight="1">
      <c r="A48" s="21" t="s">
        <v>832</v>
      </c>
      <c r="B48" s="22"/>
      <c r="C48" s="18" t="s">
        <v>834</v>
      </c>
      <c r="D48" s="18"/>
      <c r="E48" s="26" t="s">
        <v>835</v>
      </c>
      <c r="F48" s="19">
        <v>51480</v>
      </c>
      <c r="G48" s="19">
        <f t="shared" si="0"/>
        <v>43758</v>
      </c>
      <c r="H48" s="19">
        <f t="shared" si="1"/>
        <v>41184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</row>
    <row r="49" spans="1:248" s="27" customFormat="1">
      <c r="A49" s="185" t="s">
        <v>746</v>
      </c>
      <c r="B49" s="185"/>
      <c r="C49" s="185"/>
      <c r="D49" s="185"/>
      <c r="E49" s="185"/>
      <c r="F49" s="185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</row>
    <row r="50" spans="1:248" s="27" customFormat="1">
      <c r="A50" s="185" t="s">
        <v>747</v>
      </c>
      <c r="B50" s="185"/>
      <c r="C50" s="185"/>
      <c r="D50" s="185"/>
      <c r="E50" s="185"/>
      <c r="F50" s="185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</row>
    <row r="51" spans="1:248">
      <c r="F51" s="29"/>
    </row>
    <row r="52" spans="1:248">
      <c r="F52" s="29"/>
    </row>
    <row r="53" spans="1:248">
      <c r="F53" s="29"/>
    </row>
    <row r="54" spans="1:248">
      <c r="F54" s="29"/>
    </row>
    <row r="55" spans="1:248">
      <c r="F55" s="29"/>
    </row>
  </sheetData>
  <mergeCells count="10">
    <mergeCell ref="A13:A20"/>
    <mergeCell ref="A31:A42"/>
    <mergeCell ref="A49:F49"/>
    <mergeCell ref="A50:F50"/>
    <mergeCell ref="A1:B4"/>
    <mergeCell ref="C1:D3"/>
    <mergeCell ref="C4:D4"/>
    <mergeCell ref="F1:H3"/>
    <mergeCell ref="F4:H4"/>
    <mergeCell ref="E1:E3"/>
  </mergeCells>
  <pageMargins left="0.71" right="0.71" top="0.75" bottom="0.75" header="0.31" footer="0.31"/>
  <pageSetup paperSize="9" scale="29" orientation="portrait" r:id="rId1"/>
  <rowBreaks count="1" manualBreakCount="1">
    <brk id="45" max="16383" man="1"/>
  </rowBreaks>
  <ignoredErrors>
    <ignoredError sqref="G6:H6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="90" zoomScaleNormal="90" workbookViewId="0">
      <selection activeCell="D9" sqref="D9"/>
    </sheetView>
  </sheetViews>
  <sheetFormatPr defaultColWidth="8.75" defaultRowHeight="12.75"/>
  <cols>
    <col min="1" max="1" width="22.125" style="98" customWidth="1"/>
    <col min="2" max="2" width="16" style="98" customWidth="1"/>
    <col min="3" max="3" width="28" style="98" customWidth="1"/>
    <col min="4" max="4" width="31.375" style="85" customWidth="1"/>
    <col min="5" max="5" width="15.625" style="98" customWidth="1"/>
    <col min="6" max="16384" width="8.75" style="98"/>
  </cols>
  <sheetData>
    <row r="1" spans="1:7" s="13" customFormat="1" ht="24.75" customHeight="1">
      <c r="A1" s="187"/>
      <c r="B1" s="136"/>
      <c r="C1" s="193" t="s">
        <v>854</v>
      </c>
      <c r="D1" s="193"/>
      <c r="E1" s="195" t="s">
        <v>896</v>
      </c>
      <c r="F1" s="195"/>
      <c r="G1" s="195"/>
    </row>
    <row r="2" spans="1:7" s="13" customFormat="1" ht="33" customHeight="1">
      <c r="A2" s="189"/>
      <c r="B2" s="137"/>
      <c r="C2" s="195"/>
      <c r="D2" s="195"/>
      <c r="E2" s="195"/>
      <c r="F2" s="195"/>
      <c r="G2" s="195"/>
    </row>
    <row r="3" spans="1:7" s="13" customFormat="1" ht="24.75" customHeight="1">
      <c r="A3" s="189"/>
      <c r="B3" s="138"/>
      <c r="C3" s="197"/>
      <c r="D3" s="197"/>
      <c r="E3" s="195"/>
      <c r="F3" s="195"/>
      <c r="G3" s="195"/>
    </row>
    <row r="4" spans="1:7" s="13" customFormat="1" ht="28.5" customHeight="1" thickBot="1">
      <c r="A4" s="191"/>
      <c r="B4" s="139"/>
      <c r="C4" s="199" t="s">
        <v>836</v>
      </c>
      <c r="D4" s="199"/>
      <c r="E4" s="195" t="s">
        <v>837</v>
      </c>
      <c r="F4" s="195"/>
      <c r="G4" s="195"/>
    </row>
    <row r="5" spans="1:7" s="144" customFormat="1">
      <c r="A5" s="140" t="s">
        <v>594</v>
      </c>
      <c r="B5" s="141" t="s">
        <v>595</v>
      </c>
      <c r="C5" s="140" t="s">
        <v>596</v>
      </c>
      <c r="D5" s="142" t="s">
        <v>597</v>
      </c>
      <c r="E5" s="143" t="s">
        <v>726</v>
      </c>
      <c r="F5" s="143" t="s">
        <v>850</v>
      </c>
      <c r="G5" s="143" t="s">
        <v>853</v>
      </c>
    </row>
    <row r="6" spans="1:7" ht="60" customHeight="1">
      <c r="A6" s="85" t="s">
        <v>598</v>
      </c>
      <c r="B6" s="85"/>
      <c r="C6" s="98" t="s">
        <v>599</v>
      </c>
      <c r="D6" s="86" t="s">
        <v>600</v>
      </c>
      <c r="E6" s="145">
        <v>96.359999999999985</v>
      </c>
      <c r="F6" s="145">
        <f>E6-E6*0.15</f>
        <v>81.905999999999992</v>
      </c>
      <c r="G6" s="145">
        <f>E6-E6*0.2</f>
        <v>77.087999999999994</v>
      </c>
    </row>
    <row r="7" spans="1:7" ht="60" customHeight="1">
      <c r="A7" s="85" t="s">
        <v>598</v>
      </c>
      <c r="B7" s="85"/>
      <c r="C7" s="98" t="s">
        <v>601</v>
      </c>
      <c r="D7" s="86" t="s">
        <v>602</v>
      </c>
      <c r="E7" s="145">
        <v>92.4</v>
      </c>
      <c r="F7" s="145">
        <f t="shared" ref="F7:F47" si="0">E7-E7*0.15</f>
        <v>78.540000000000006</v>
      </c>
      <c r="G7" s="145">
        <f t="shared" ref="G7:G47" si="1">E7-E7*0.2</f>
        <v>73.92</v>
      </c>
    </row>
    <row r="8" spans="1:7" ht="60" customHeight="1">
      <c r="A8" s="98" t="s">
        <v>603</v>
      </c>
      <c r="C8" s="98" t="s">
        <v>604</v>
      </c>
      <c r="D8" s="86" t="s">
        <v>913</v>
      </c>
      <c r="E8" s="145">
        <v>96.359999999999985</v>
      </c>
      <c r="F8" s="145">
        <f t="shared" si="0"/>
        <v>81.905999999999992</v>
      </c>
      <c r="G8" s="145">
        <f t="shared" si="1"/>
        <v>77.087999999999994</v>
      </c>
    </row>
    <row r="9" spans="1:7" ht="65.099999999999994" customHeight="1">
      <c r="A9" s="98" t="s">
        <v>603</v>
      </c>
      <c r="C9" s="98" t="s">
        <v>605</v>
      </c>
      <c r="D9" s="86" t="s">
        <v>914</v>
      </c>
      <c r="E9" s="145">
        <v>92.4</v>
      </c>
      <c r="F9" s="145">
        <f t="shared" si="0"/>
        <v>78.540000000000006</v>
      </c>
      <c r="G9" s="145">
        <f t="shared" si="1"/>
        <v>73.92</v>
      </c>
    </row>
    <row r="10" spans="1:7" ht="65.099999999999994" customHeight="1">
      <c r="A10" s="98" t="s">
        <v>598</v>
      </c>
      <c r="C10" s="98" t="s">
        <v>606</v>
      </c>
      <c r="D10" s="86" t="s">
        <v>915</v>
      </c>
      <c r="E10" s="145">
        <v>104.28</v>
      </c>
      <c r="F10" s="145">
        <f t="shared" si="0"/>
        <v>88.638000000000005</v>
      </c>
      <c r="G10" s="145">
        <f t="shared" si="1"/>
        <v>83.424000000000007</v>
      </c>
    </row>
    <row r="11" spans="1:7" ht="65.099999999999994" customHeight="1">
      <c r="A11" s="98" t="s">
        <v>598</v>
      </c>
      <c r="C11" s="98" t="s">
        <v>607</v>
      </c>
      <c r="D11" s="86" t="s">
        <v>916</v>
      </c>
      <c r="E11" s="145">
        <v>101.63999999999999</v>
      </c>
      <c r="F11" s="145">
        <f t="shared" si="0"/>
        <v>86.393999999999991</v>
      </c>
      <c r="G11" s="145">
        <f t="shared" si="1"/>
        <v>81.311999999999983</v>
      </c>
    </row>
    <row r="12" spans="1:7" ht="65.099999999999994" customHeight="1">
      <c r="A12" s="98" t="s">
        <v>603</v>
      </c>
      <c r="C12" s="98" t="s">
        <v>608</v>
      </c>
      <c r="D12" s="86" t="s">
        <v>917</v>
      </c>
      <c r="E12" s="145">
        <v>104.28</v>
      </c>
      <c r="F12" s="145">
        <f t="shared" si="0"/>
        <v>88.638000000000005</v>
      </c>
      <c r="G12" s="145">
        <f t="shared" si="1"/>
        <v>83.424000000000007</v>
      </c>
    </row>
    <row r="13" spans="1:7" ht="65.099999999999994" customHeight="1">
      <c r="A13" s="98" t="s">
        <v>603</v>
      </c>
      <c r="C13" s="98" t="s">
        <v>609</v>
      </c>
      <c r="D13" s="86" t="s">
        <v>918</v>
      </c>
      <c r="E13" s="145">
        <v>101.63999999999999</v>
      </c>
      <c r="F13" s="145">
        <f t="shared" si="0"/>
        <v>86.393999999999991</v>
      </c>
      <c r="G13" s="145">
        <f t="shared" si="1"/>
        <v>81.311999999999983</v>
      </c>
    </row>
    <row r="14" spans="1:7" ht="65.099999999999994" customHeight="1">
      <c r="A14" s="98" t="s">
        <v>598</v>
      </c>
      <c r="C14" s="98" t="s">
        <v>610</v>
      </c>
      <c r="D14" s="86" t="s">
        <v>919</v>
      </c>
      <c r="E14" s="145">
        <v>116.16000000000001</v>
      </c>
      <c r="F14" s="145">
        <f t="shared" si="0"/>
        <v>98.736000000000018</v>
      </c>
      <c r="G14" s="145">
        <f t="shared" si="1"/>
        <v>92.928000000000011</v>
      </c>
    </row>
    <row r="15" spans="1:7" ht="65.099999999999994" customHeight="1">
      <c r="A15" s="98" t="s">
        <v>598</v>
      </c>
      <c r="C15" s="98" t="s">
        <v>611</v>
      </c>
      <c r="D15" s="86" t="s">
        <v>920</v>
      </c>
      <c r="E15" s="145">
        <v>113.52000000000001</v>
      </c>
      <c r="F15" s="145">
        <f t="shared" si="0"/>
        <v>96.492000000000004</v>
      </c>
      <c r="G15" s="145">
        <f t="shared" si="1"/>
        <v>90.816000000000003</v>
      </c>
    </row>
    <row r="16" spans="1:7" ht="15" customHeight="1">
      <c r="A16" s="146" t="s">
        <v>594</v>
      </c>
      <c r="B16" s="146" t="s">
        <v>612</v>
      </c>
      <c r="C16" s="146" t="s">
        <v>596</v>
      </c>
      <c r="D16" s="147" t="s">
        <v>597</v>
      </c>
      <c r="E16" s="145"/>
      <c r="F16" s="145"/>
      <c r="G16" s="145"/>
    </row>
    <row r="17" spans="1:7" ht="60.95" customHeight="1">
      <c r="A17" s="98" t="s">
        <v>613</v>
      </c>
      <c r="C17" s="85" t="s">
        <v>614</v>
      </c>
      <c r="D17" s="86" t="s">
        <v>615</v>
      </c>
      <c r="E17" s="145">
        <v>109.56</v>
      </c>
      <c r="F17" s="145">
        <f t="shared" si="0"/>
        <v>93.126000000000005</v>
      </c>
      <c r="G17" s="145">
        <f t="shared" si="1"/>
        <v>87.647999999999996</v>
      </c>
    </row>
    <row r="18" spans="1:7" ht="60.95" customHeight="1">
      <c r="A18" s="98" t="s">
        <v>613</v>
      </c>
      <c r="C18" s="85" t="s">
        <v>616</v>
      </c>
      <c r="D18" s="86" t="s">
        <v>617</v>
      </c>
      <c r="E18" s="145">
        <v>108.24</v>
      </c>
      <c r="F18" s="145">
        <f t="shared" si="0"/>
        <v>92.003999999999991</v>
      </c>
      <c r="G18" s="145">
        <f t="shared" si="1"/>
        <v>86.591999999999999</v>
      </c>
    </row>
    <row r="19" spans="1:7" ht="60.95" customHeight="1">
      <c r="A19" s="98" t="s">
        <v>618</v>
      </c>
      <c r="C19" s="85" t="s">
        <v>619</v>
      </c>
      <c r="D19" s="86" t="s">
        <v>921</v>
      </c>
      <c r="E19" s="145">
        <v>98.999999999999986</v>
      </c>
      <c r="F19" s="145">
        <f t="shared" si="0"/>
        <v>84.149999999999991</v>
      </c>
      <c r="G19" s="145">
        <f t="shared" si="1"/>
        <v>79.199999999999989</v>
      </c>
    </row>
    <row r="20" spans="1:7" ht="60.95" customHeight="1">
      <c r="A20" s="148" t="s">
        <v>620</v>
      </c>
      <c r="B20" s="149"/>
      <c r="C20" s="148" t="s">
        <v>621</v>
      </c>
      <c r="D20" s="150" t="s">
        <v>622</v>
      </c>
      <c r="E20" s="145">
        <v>765.59999999999991</v>
      </c>
      <c r="F20" s="145">
        <f t="shared" si="0"/>
        <v>650.75999999999988</v>
      </c>
      <c r="G20" s="145">
        <f t="shared" si="1"/>
        <v>612.4799999999999</v>
      </c>
    </row>
    <row r="21" spans="1:7" ht="60.95" customHeight="1">
      <c r="A21" s="148" t="s">
        <v>620</v>
      </c>
      <c r="B21" s="149"/>
      <c r="C21" s="148" t="s">
        <v>623</v>
      </c>
      <c r="D21" s="150" t="s">
        <v>624</v>
      </c>
      <c r="E21" s="145">
        <v>765.59999999999991</v>
      </c>
      <c r="F21" s="145">
        <f t="shared" si="0"/>
        <v>650.75999999999988</v>
      </c>
      <c r="G21" s="145">
        <f t="shared" si="1"/>
        <v>612.4799999999999</v>
      </c>
    </row>
    <row r="22" spans="1:7" ht="60.95" customHeight="1">
      <c r="A22" s="151" t="s">
        <v>625</v>
      </c>
      <c r="B22" s="151"/>
      <c r="C22" s="151" t="s">
        <v>626</v>
      </c>
      <c r="D22" s="152" t="s">
        <v>627</v>
      </c>
      <c r="E22" s="145">
        <v>660</v>
      </c>
      <c r="F22" s="145">
        <f t="shared" si="0"/>
        <v>561</v>
      </c>
      <c r="G22" s="145">
        <f t="shared" si="1"/>
        <v>528</v>
      </c>
    </row>
    <row r="23" spans="1:7" ht="60.95" customHeight="1">
      <c r="A23" s="153" t="s">
        <v>628</v>
      </c>
      <c r="B23" s="151"/>
      <c r="C23" s="151" t="s">
        <v>629</v>
      </c>
      <c r="D23" s="152" t="s">
        <v>630</v>
      </c>
      <c r="E23" s="145">
        <v>211.2</v>
      </c>
      <c r="F23" s="145">
        <f t="shared" si="0"/>
        <v>179.51999999999998</v>
      </c>
      <c r="G23" s="145">
        <f t="shared" si="1"/>
        <v>168.95999999999998</v>
      </c>
    </row>
    <row r="24" spans="1:7" ht="60.95" customHeight="1">
      <c r="A24" s="149" t="s">
        <v>631</v>
      </c>
      <c r="B24" s="149"/>
      <c r="C24" s="148" t="s">
        <v>632</v>
      </c>
      <c r="D24" s="154" t="s">
        <v>633</v>
      </c>
      <c r="E24" s="145">
        <v>1056.0000000000002</v>
      </c>
      <c r="F24" s="145">
        <f t="shared" si="0"/>
        <v>897.60000000000014</v>
      </c>
      <c r="G24" s="145">
        <f t="shared" si="1"/>
        <v>844.80000000000018</v>
      </c>
    </row>
    <row r="25" spans="1:7" ht="15" customHeight="1">
      <c r="A25" s="146" t="s">
        <v>594</v>
      </c>
      <c r="B25" s="146" t="s">
        <v>612</v>
      </c>
      <c r="C25" s="146" t="s">
        <v>596</v>
      </c>
      <c r="D25" s="147" t="s">
        <v>597</v>
      </c>
      <c r="E25" s="145"/>
      <c r="F25" s="145">
        <f t="shared" si="0"/>
        <v>0</v>
      </c>
      <c r="G25" s="145">
        <f t="shared" si="1"/>
        <v>0</v>
      </c>
    </row>
    <row r="26" spans="1:7" ht="64.5" customHeight="1">
      <c r="A26" s="149" t="s">
        <v>634</v>
      </c>
      <c r="B26" s="149"/>
      <c r="C26" s="148" t="s">
        <v>635</v>
      </c>
      <c r="D26" s="154" t="s">
        <v>636</v>
      </c>
      <c r="E26" s="145">
        <v>330</v>
      </c>
      <c r="F26" s="145">
        <f t="shared" si="0"/>
        <v>280.5</v>
      </c>
      <c r="G26" s="145">
        <f t="shared" si="1"/>
        <v>264</v>
      </c>
    </row>
    <row r="27" spans="1:7" ht="65.099999999999994" customHeight="1">
      <c r="A27" s="85" t="s">
        <v>637</v>
      </c>
      <c r="C27" s="98" t="s">
        <v>638</v>
      </c>
      <c r="D27" s="86" t="s">
        <v>639</v>
      </c>
      <c r="E27" s="145">
        <v>516.12</v>
      </c>
      <c r="F27" s="145">
        <f t="shared" si="0"/>
        <v>438.702</v>
      </c>
      <c r="G27" s="145">
        <f t="shared" si="1"/>
        <v>412.89600000000002</v>
      </c>
    </row>
    <row r="28" spans="1:7" ht="65.099999999999994" customHeight="1">
      <c r="A28" s="85" t="s">
        <v>637</v>
      </c>
      <c r="C28" s="98" t="s">
        <v>640</v>
      </c>
      <c r="D28" s="86" t="s">
        <v>641</v>
      </c>
      <c r="E28" s="145">
        <v>516.12</v>
      </c>
      <c r="F28" s="145">
        <f t="shared" si="0"/>
        <v>438.702</v>
      </c>
      <c r="G28" s="145">
        <f t="shared" si="1"/>
        <v>412.89600000000002</v>
      </c>
    </row>
    <row r="29" spans="1:7" ht="65.099999999999994" customHeight="1">
      <c r="A29" s="85" t="s">
        <v>642</v>
      </c>
      <c r="C29" s="98" t="s">
        <v>643</v>
      </c>
      <c r="D29" s="86" t="s">
        <v>644</v>
      </c>
      <c r="E29" s="145">
        <v>1298.8799999999999</v>
      </c>
      <c r="F29" s="145">
        <f t="shared" si="0"/>
        <v>1104.048</v>
      </c>
      <c r="G29" s="145">
        <f t="shared" si="1"/>
        <v>1039.1039999999998</v>
      </c>
    </row>
    <row r="30" spans="1:7" ht="65.099999999999994" customHeight="1">
      <c r="A30" s="85" t="s">
        <v>642</v>
      </c>
      <c r="C30" s="98" t="s">
        <v>645</v>
      </c>
      <c r="D30" s="86" t="s">
        <v>646</v>
      </c>
      <c r="E30" s="145">
        <v>1298.8799999999999</v>
      </c>
      <c r="F30" s="145">
        <f t="shared" si="0"/>
        <v>1104.048</v>
      </c>
      <c r="G30" s="145">
        <f t="shared" si="1"/>
        <v>1039.1039999999998</v>
      </c>
    </row>
    <row r="31" spans="1:7" ht="65.099999999999994" customHeight="1">
      <c r="A31" s="98" t="s">
        <v>642</v>
      </c>
      <c r="C31" s="98" t="s">
        <v>647</v>
      </c>
      <c r="D31" s="86" t="s">
        <v>648</v>
      </c>
      <c r="E31" s="145">
        <v>1338.48</v>
      </c>
      <c r="F31" s="145">
        <f t="shared" si="0"/>
        <v>1137.7080000000001</v>
      </c>
      <c r="G31" s="145">
        <f t="shared" si="1"/>
        <v>1070.7840000000001</v>
      </c>
    </row>
    <row r="32" spans="1:7" ht="64.5" customHeight="1">
      <c r="A32" s="98" t="s">
        <v>642</v>
      </c>
      <c r="C32" s="98" t="s">
        <v>649</v>
      </c>
      <c r="D32" s="86" t="s">
        <v>650</v>
      </c>
      <c r="E32" s="145">
        <v>1338.48</v>
      </c>
      <c r="F32" s="145">
        <f t="shared" si="0"/>
        <v>1137.7080000000001</v>
      </c>
      <c r="G32" s="145">
        <f t="shared" si="1"/>
        <v>1070.7840000000001</v>
      </c>
    </row>
    <row r="33" spans="1:7" ht="64.5" customHeight="1">
      <c r="A33" s="149" t="s">
        <v>651</v>
      </c>
      <c r="B33" s="149"/>
      <c r="C33" s="148" t="s">
        <v>652</v>
      </c>
      <c r="D33" s="154" t="s">
        <v>653</v>
      </c>
      <c r="E33" s="145">
        <v>224.4</v>
      </c>
      <c r="F33" s="145">
        <f t="shared" si="0"/>
        <v>190.74</v>
      </c>
      <c r="G33" s="145">
        <f t="shared" si="1"/>
        <v>179.52</v>
      </c>
    </row>
    <row r="34" spans="1:7" ht="15" customHeight="1">
      <c r="A34" s="146" t="s">
        <v>594</v>
      </c>
      <c r="B34" s="146" t="s">
        <v>612</v>
      </c>
      <c r="C34" s="146" t="s">
        <v>596</v>
      </c>
      <c r="D34" s="147" t="s">
        <v>597</v>
      </c>
      <c r="E34" s="145"/>
      <c r="F34" s="145"/>
      <c r="G34" s="145"/>
    </row>
    <row r="35" spans="1:7" ht="64.5" customHeight="1">
      <c r="A35" s="148" t="s">
        <v>654</v>
      </c>
      <c r="B35" s="149"/>
      <c r="C35" s="148" t="s">
        <v>655</v>
      </c>
      <c r="D35" s="150" t="s">
        <v>656</v>
      </c>
      <c r="E35" s="145">
        <v>435.6</v>
      </c>
      <c r="F35" s="145">
        <f t="shared" si="0"/>
        <v>370.26</v>
      </c>
      <c r="G35" s="145">
        <f t="shared" si="1"/>
        <v>348.48</v>
      </c>
    </row>
    <row r="36" spans="1:7" ht="64.5" customHeight="1">
      <c r="A36" s="148" t="s">
        <v>654</v>
      </c>
      <c r="B36" s="149"/>
      <c r="C36" s="148" t="s">
        <v>657</v>
      </c>
      <c r="D36" s="150" t="s">
        <v>658</v>
      </c>
      <c r="E36" s="145">
        <v>435.6</v>
      </c>
      <c r="F36" s="145">
        <f t="shared" si="0"/>
        <v>370.26</v>
      </c>
      <c r="G36" s="145">
        <f t="shared" si="1"/>
        <v>348.48</v>
      </c>
    </row>
    <row r="37" spans="1:7" ht="64.5" customHeight="1">
      <c r="A37" s="149" t="s">
        <v>659</v>
      </c>
      <c r="B37" s="149"/>
      <c r="C37" s="148" t="s">
        <v>660</v>
      </c>
      <c r="D37" s="154" t="s">
        <v>661</v>
      </c>
      <c r="E37" s="145">
        <v>554.4</v>
      </c>
      <c r="F37" s="145">
        <f t="shared" si="0"/>
        <v>471.24</v>
      </c>
      <c r="G37" s="145">
        <f t="shared" si="1"/>
        <v>443.52</v>
      </c>
    </row>
    <row r="38" spans="1:7" ht="64.5" customHeight="1">
      <c r="A38" s="149" t="s">
        <v>662</v>
      </c>
      <c r="B38" s="149"/>
      <c r="C38" s="148" t="s">
        <v>663</v>
      </c>
      <c r="D38" s="154" t="s">
        <v>664</v>
      </c>
      <c r="E38" s="145">
        <v>395.99999999999994</v>
      </c>
      <c r="F38" s="145">
        <f t="shared" si="0"/>
        <v>336.59999999999997</v>
      </c>
      <c r="G38" s="145">
        <f t="shared" si="1"/>
        <v>316.79999999999995</v>
      </c>
    </row>
    <row r="39" spans="1:7" ht="57.95" customHeight="1">
      <c r="A39" s="98" t="s">
        <v>665</v>
      </c>
      <c r="C39" s="98" t="s">
        <v>666</v>
      </c>
      <c r="D39" s="86" t="s">
        <v>922</v>
      </c>
      <c r="E39" s="145">
        <v>673.2</v>
      </c>
      <c r="F39" s="145">
        <f t="shared" si="0"/>
        <v>572.22</v>
      </c>
      <c r="G39" s="145">
        <f t="shared" si="1"/>
        <v>538.56000000000006</v>
      </c>
    </row>
    <row r="40" spans="1:7" ht="51" customHeight="1">
      <c r="A40" s="98" t="s">
        <v>667</v>
      </c>
      <c r="C40" s="98" t="s">
        <v>668</v>
      </c>
      <c r="D40" s="86" t="s">
        <v>923</v>
      </c>
      <c r="E40" s="145">
        <v>791.99999999999989</v>
      </c>
      <c r="F40" s="145">
        <f t="shared" si="0"/>
        <v>673.19999999999993</v>
      </c>
      <c r="G40" s="145">
        <f t="shared" si="1"/>
        <v>633.59999999999991</v>
      </c>
    </row>
    <row r="41" spans="1:7" ht="51" customHeight="1">
      <c r="A41" s="148" t="s">
        <v>669</v>
      </c>
      <c r="B41" s="149"/>
      <c r="C41" s="148" t="s">
        <v>670</v>
      </c>
      <c r="D41" s="150" t="s">
        <v>671</v>
      </c>
      <c r="E41" s="145">
        <v>1583.9999999999998</v>
      </c>
      <c r="F41" s="145">
        <f t="shared" si="0"/>
        <v>1346.3999999999999</v>
      </c>
      <c r="G41" s="145">
        <f t="shared" si="1"/>
        <v>1267.1999999999998</v>
      </c>
    </row>
    <row r="42" spans="1:7" ht="63" customHeight="1">
      <c r="A42" s="149" t="s">
        <v>672</v>
      </c>
      <c r="B42" s="149"/>
      <c r="C42" s="148" t="s">
        <v>673</v>
      </c>
      <c r="D42" s="154" t="s">
        <v>674</v>
      </c>
      <c r="E42" s="145">
        <v>1320</v>
      </c>
      <c r="F42" s="145">
        <f t="shared" si="0"/>
        <v>1122</v>
      </c>
      <c r="G42" s="145">
        <f t="shared" si="1"/>
        <v>1056</v>
      </c>
    </row>
    <row r="43" spans="1:7" ht="69" customHeight="1">
      <c r="A43" s="149" t="s">
        <v>675</v>
      </c>
      <c r="B43" s="149"/>
      <c r="C43" s="148" t="s">
        <v>676</v>
      </c>
      <c r="D43" s="154" t="s">
        <v>677</v>
      </c>
      <c r="E43" s="145">
        <v>461.99999999999994</v>
      </c>
      <c r="F43" s="145">
        <f t="shared" si="0"/>
        <v>392.69999999999993</v>
      </c>
      <c r="G43" s="145">
        <f t="shared" si="1"/>
        <v>369.59999999999997</v>
      </c>
    </row>
    <row r="44" spans="1:7" ht="54.75" customHeight="1">
      <c r="A44" s="151" t="s">
        <v>678</v>
      </c>
      <c r="B44" s="151"/>
      <c r="C44" s="151" t="s">
        <v>679</v>
      </c>
      <c r="D44" s="152" t="s">
        <v>680</v>
      </c>
      <c r="E44" s="145">
        <v>4884.0000000000009</v>
      </c>
      <c r="F44" s="145">
        <f t="shared" si="0"/>
        <v>4151.4000000000005</v>
      </c>
      <c r="G44" s="145">
        <f t="shared" si="1"/>
        <v>3907.2000000000007</v>
      </c>
    </row>
    <row r="45" spans="1:7" ht="47.25" customHeight="1">
      <c r="A45" s="149" t="s">
        <v>681</v>
      </c>
      <c r="B45" s="149"/>
      <c r="C45" s="148"/>
      <c r="D45" s="154" t="s">
        <v>682</v>
      </c>
      <c r="E45" s="145">
        <v>6600</v>
      </c>
      <c r="F45" s="145">
        <f t="shared" si="0"/>
        <v>5610</v>
      </c>
      <c r="G45" s="145">
        <f t="shared" si="1"/>
        <v>5280</v>
      </c>
    </row>
    <row r="46" spans="1:7" ht="46.5" customHeight="1">
      <c r="A46" s="153" t="s">
        <v>683</v>
      </c>
      <c r="B46" s="151"/>
      <c r="C46" s="151" t="s">
        <v>684</v>
      </c>
      <c r="D46" s="152" t="s">
        <v>685</v>
      </c>
      <c r="E46" s="145">
        <v>6190.8</v>
      </c>
      <c r="F46" s="145">
        <f t="shared" si="0"/>
        <v>5262.18</v>
      </c>
      <c r="G46" s="145">
        <f t="shared" si="1"/>
        <v>4952.6400000000003</v>
      </c>
    </row>
    <row r="47" spans="1:7" ht="63.75">
      <c r="A47" s="151" t="s">
        <v>686</v>
      </c>
      <c r="B47" s="151"/>
      <c r="C47" s="151" t="s">
        <v>687</v>
      </c>
      <c r="D47" s="152" t="s">
        <v>688</v>
      </c>
      <c r="E47" s="145">
        <v>8448.0000000000018</v>
      </c>
      <c r="F47" s="145">
        <f t="shared" si="0"/>
        <v>7180.8000000000011</v>
      </c>
      <c r="G47" s="145">
        <f t="shared" si="1"/>
        <v>6758.4000000000015</v>
      </c>
    </row>
  </sheetData>
  <mergeCells count="5">
    <mergeCell ref="A1:A4"/>
    <mergeCell ref="C1:D3"/>
    <mergeCell ref="E1:G3"/>
    <mergeCell ref="C4:D4"/>
    <mergeCell ref="E4:G4"/>
  </mergeCells>
  <pageMargins left="0.75" right="0.75" top="1" bottom="1" header="0.51180555555555596" footer="0.51180555555555596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90" zoomScaleNormal="90" workbookViewId="0">
      <pane ySplit="5" topLeftCell="A6" activePane="bottomLeft" state="frozen"/>
      <selection pane="bottomLeft" activeCell="A6" sqref="A6"/>
    </sheetView>
  </sheetViews>
  <sheetFormatPr defaultColWidth="8.75" defaultRowHeight="12.75"/>
  <cols>
    <col min="1" max="1" width="17.125" style="103" customWidth="1"/>
    <col min="2" max="2" width="36.375" style="103" customWidth="1"/>
    <col min="3" max="3" width="16.125" style="103" customWidth="1"/>
    <col min="4" max="4" width="28.125" style="103" customWidth="1"/>
    <col min="5" max="5" width="15.625" style="103" customWidth="1"/>
    <col min="6" max="16384" width="8.75" style="103"/>
  </cols>
  <sheetData>
    <row r="1" spans="1:7" s="13" customFormat="1" ht="24.75" customHeight="1">
      <c r="A1" s="136"/>
      <c r="B1" s="193" t="s">
        <v>854</v>
      </c>
      <c r="C1" s="193"/>
      <c r="D1" s="195" t="s">
        <v>896</v>
      </c>
      <c r="E1" s="195"/>
      <c r="F1" s="195"/>
      <c r="G1" s="195"/>
    </row>
    <row r="2" spans="1:7" s="13" customFormat="1" ht="15" customHeight="1">
      <c r="A2" s="137"/>
      <c r="B2" s="195"/>
      <c r="C2" s="195"/>
      <c r="D2" s="195"/>
      <c r="E2" s="195"/>
      <c r="F2" s="195"/>
      <c r="G2" s="195"/>
    </row>
    <row r="3" spans="1:7" s="13" customFormat="1" ht="24.75" customHeight="1">
      <c r="A3" s="138"/>
      <c r="B3" s="197"/>
      <c r="C3" s="197"/>
      <c r="D3" s="195"/>
      <c r="E3" s="195"/>
      <c r="F3" s="195"/>
      <c r="G3" s="195"/>
    </row>
    <row r="4" spans="1:7" s="13" customFormat="1" ht="56.25" customHeight="1" thickBot="1">
      <c r="A4" s="139"/>
      <c r="B4" s="199" t="s">
        <v>836</v>
      </c>
      <c r="C4" s="199"/>
      <c r="D4" s="195" t="s">
        <v>837</v>
      </c>
      <c r="E4" s="195"/>
      <c r="F4" s="195"/>
      <c r="G4" s="195"/>
    </row>
    <row r="5" spans="1:7">
      <c r="A5" s="141" t="s">
        <v>594</v>
      </c>
      <c r="B5" s="146" t="s">
        <v>595</v>
      </c>
      <c r="C5" s="146" t="s">
        <v>596</v>
      </c>
      <c r="D5" s="142" t="s">
        <v>597</v>
      </c>
      <c r="E5" s="141" t="s">
        <v>726</v>
      </c>
      <c r="F5" s="141" t="s">
        <v>851</v>
      </c>
      <c r="G5" s="141" t="s">
        <v>853</v>
      </c>
    </row>
    <row r="6" spans="1:7" ht="120.95" customHeight="1">
      <c r="A6" s="98" t="s">
        <v>689</v>
      </c>
      <c r="B6" s="98"/>
      <c r="C6" s="98" t="s">
        <v>690</v>
      </c>
      <c r="D6" s="85" t="s">
        <v>691</v>
      </c>
      <c r="E6" s="100">
        <v>858000</v>
      </c>
      <c r="F6" s="103">
        <f>E6-E6*0.15</f>
        <v>729300</v>
      </c>
      <c r="G6" s="103">
        <f>E6-E6*0.2</f>
        <v>686400</v>
      </c>
    </row>
    <row r="7" spans="1:7" ht="44.1" customHeight="1">
      <c r="A7" s="213"/>
      <c r="B7" s="213"/>
      <c r="C7" s="213"/>
      <c r="D7" s="213"/>
      <c r="E7" s="213"/>
      <c r="F7" s="213"/>
      <c r="G7" s="213"/>
    </row>
    <row r="8" spans="1:7" ht="120.95" customHeight="1">
      <c r="A8" s="98" t="s">
        <v>692</v>
      </c>
      <c r="B8" s="98"/>
      <c r="C8" s="98" t="s">
        <v>693</v>
      </c>
      <c r="D8" s="85" t="s">
        <v>694</v>
      </c>
      <c r="E8" s="100">
        <v>286000</v>
      </c>
      <c r="F8" s="103">
        <f t="shared" ref="F8:F17" si="0">E8-E8*0.15</f>
        <v>243100</v>
      </c>
      <c r="G8" s="103">
        <f t="shared" ref="G8:G17" si="1">E8-E8*0.2</f>
        <v>228800</v>
      </c>
    </row>
    <row r="9" spans="1:7" ht="120.95" customHeight="1">
      <c r="A9" s="98" t="s">
        <v>695</v>
      </c>
      <c r="B9" s="98"/>
      <c r="C9" s="98" t="s">
        <v>696</v>
      </c>
      <c r="D9" s="85" t="s">
        <v>697</v>
      </c>
      <c r="E9" s="100">
        <v>68640</v>
      </c>
      <c r="F9" s="103">
        <f t="shared" si="0"/>
        <v>58344</v>
      </c>
      <c r="G9" s="103">
        <f t="shared" si="1"/>
        <v>54912</v>
      </c>
    </row>
    <row r="10" spans="1:7" ht="120.95" customHeight="1">
      <c r="A10" s="98" t="s">
        <v>698</v>
      </c>
      <c r="B10" s="98"/>
      <c r="C10" s="98" t="s">
        <v>699</v>
      </c>
      <c r="D10" s="85" t="s">
        <v>700</v>
      </c>
      <c r="E10" s="100">
        <v>73216</v>
      </c>
      <c r="F10" s="103">
        <f t="shared" si="0"/>
        <v>62233.599999999999</v>
      </c>
      <c r="G10" s="103">
        <f t="shared" si="1"/>
        <v>58572.800000000003</v>
      </c>
    </row>
    <row r="11" spans="1:7" ht="120.95" customHeight="1">
      <c r="A11" s="98" t="s">
        <v>701</v>
      </c>
      <c r="B11" s="98"/>
      <c r="C11" s="98" t="s">
        <v>702</v>
      </c>
      <c r="D11" s="85" t="s">
        <v>703</v>
      </c>
      <c r="E11" s="100">
        <v>35464.000000000007</v>
      </c>
      <c r="F11" s="103">
        <f t="shared" si="0"/>
        <v>30144.400000000005</v>
      </c>
      <c r="G11" s="103">
        <f t="shared" si="1"/>
        <v>28371.200000000004</v>
      </c>
    </row>
    <row r="12" spans="1:7" ht="120.95" customHeight="1">
      <c r="A12" s="98" t="s">
        <v>704</v>
      </c>
      <c r="B12" s="98"/>
      <c r="C12" s="98" t="s">
        <v>705</v>
      </c>
      <c r="D12" s="85" t="s">
        <v>706</v>
      </c>
      <c r="E12" s="100">
        <v>19448</v>
      </c>
      <c r="F12" s="103">
        <f t="shared" si="0"/>
        <v>16530.8</v>
      </c>
      <c r="G12" s="103">
        <f t="shared" si="1"/>
        <v>15558.4</v>
      </c>
    </row>
    <row r="13" spans="1:7" ht="120.95" customHeight="1">
      <c r="A13" s="98" t="s">
        <v>707</v>
      </c>
      <c r="B13" s="98"/>
      <c r="C13" s="98" t="s">
        <v>708</v>
      </c>
      <c r="D13" s="85" t="s">
        <v>709</v>
      </c>
      <c r="E13" s="100">
        <v>35464.000000000007</v>
      </c>
      <c r="F13" s="103">
        <f t="shared" si="0"/>
        <v>30144.400000000005</v>
      </c>
      <c r="G13" s="103">
        <f t="shared" si="1"/>
        <v>28371.200000000004</v>
      </c>
    </row>
    <row r="14" spans="1:7" ht="120.95" customHeight="1">
      <c r="A14" s="98" t="s">
        <v>710</v>
      </c>
      <c r="B14" s="98"/>
      <c r="C14" s="98" t="s">
        <v>711</v>
      </c>
      <c r="D14" s="85" t="s">
        <v>712</v>
      </c>
      <c r="E14" s="100">
        <v>80080</v>
      </c>
      <c r="F14" s="103">
        <f t="shared" si="0"/>
        <v>68068</v>
      </c>
      <c r="G14" s="103">
        <f t="shared" si="1"/>
        <v>64064</v>
      </c>
    </row>
    <row r="15" spans="1:7" ht="120.95" customHeight="1">
      <c r="A15" s="98" t="s">
        <v>713</v>
      </c>
      <c r="B15" s="98"/>
      <c r="C15" s="98" t="s">
        <v>714</v>
      </c>
      <c r="D15" s="85" t="s">
        <v>715</v>
      </c>
      <c r="E15" s="100">
        <v>76648.000000000015</v>
      </c>
      <c r="F15" s="103">
        <f t="shared" si="0"/>
        <v>65150.80000000001</v>
      </c>
      <c r="G15" s="103">
        <f t="shared" si="1"/>
        <v>61318.400000000009</v>
      </c>
    </row>
    <row r="16" spans="1:7" ht="120.95" customHeight="1">
      <c r="A16" s="98" t="s">
        <v>716</v>
      </c>
      <c r="B16" s="98"/>
      <c r="C16" s="98" t="s">
        <v>717</v>
      </c>
      <c r="D16" s="85" t="s">
        <v>718</v>
      </c>
      <c r="E16" s="100">
        <v>286000</v>
      </c>
      <c r="F16" s="103">
        <f t="shared" si="0"/>
        <v>243100</v>
      </c>
      <c r="G16" s="103">
        <f t="shared" si="1"/>
        <v>228800</v>
      </c>
    </row>
    <row r="17" spans="1:7" ht="120.95" customHeight="1">
      <c r="A17" s="98" t="s">
        <v>719</v>
      </c>
      <c r="B17" s="98"/>
      <c r="C17" s="98" t="s">
        <v>720</v>
      </c>
      <c r="D17" s="85" t="s">
        <v>721</v>
      </c>
      <c r="E17" s="100">
        <v>28600</v>
      </c>
      <c r="F17" s="103">
        <f t="shared" si="0"/>
        <v>24310</v>
      </c>
      <c r="G17" s="103">
        <f t="shared" si="1"/>
        <v>22880</v>
      </c>
    </row>
  </sheetData>
  <mergeCells count="5">
    <mergeCell ref="A7:G7"/>
    <mergeCell ref="B1:C3"/>
    <mergeCell ref="B4:C4"/>
    <mergeCell ref="D1:G3"/>
    <mergeCell ref="D4:G4"/>
  </mergeCells>
  <pageMargins left="0.75" right="0.75" top="1" bottom="1" header="0.51180555555555596" footer="0.51180555555555596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N23"/>
  <sheetViews>
    <sheetView zoomScale="90" zoomScaleNormal="90" workbookViewId="0">
      <selection activeCell="E7" sqref="E7"/>
    </sheetView>
  </sheetViews>
  <sheetFormatPr defaultColWidth="11" defaultRowHeight="15"/>
  <cols>
    <col min="1" max="1" width="20" style="46" customWidth="1"/>
    <col min="2" max="2" width="22.5" style="42" customWidth="1"/>
    <col min="3" max="3" width="21.25" style="42" customWidth="1"/>
    <col min="4" max="4" width="1.5" style="42" hidden="1" customWidth="1"/>
    <col min="5" max="5" width="69.875" style="42" customWidth="1"/>
    <col min="6" max="6" width="14" style="43" customWidth="1"/>
    <col min="7" max="7" width="10.125" style="42" customWidth="1"/>
    <col min="8" max="228" width="11" style="42" customWidth="1"/>
    <col min="229" max="248" width="11" style="38" customWidth="1"/>
    <col min="249" max="16384" width="11" style="39"/>
  </cols>
  <sheetData>
    <row r="1" spans="1:248" s="13" customFormat="1" ht="24.75" customHeight="1">
      <c r="A1" s="186" t="s">
        <v>838</v>
      </c>
      <c r="B1" s="187"/>
      <c r="C1" s="192"/>
      <c r="D1" s="193"/>
      <c r="E1" s="193" t="s">
        <v>854</v>
      </c>
      <c r="F1" s="193" t="s">
        <v>839</v>
      </c>
      <c r="G1" s="193"/>
      <c r="H1" s="200"/>
    </row>
    <row r="2" spans="1:248" s="13" customFormat="1" ht="15" customHeight="1">
      <c r="A2" s="188"/>
      <c r="B2" s="189"/>
      <c r="C2" s="194"/>
      <c r="D2" s="195"/>
      <c r="E2" s="195"/>
      <c r="F2" s="195"/>
      <c r="G2" s="195"/>
      <c r="H2" s="201"/>
    </row>
    <row r="3" spans="1:248" s="13" customFormat="1" ht="24.75" customHeight="1">
      <c r="A3" s="188"/>
      <c r="B3" s="189"/>
      <c r="C3" s="196"/>
      <c r="D3" s="197"/>
      <c r="E3" s="197"/>
      <c r="F3" s="197"/>
      <c r="G3" s="197"/>
      <c r="H3" s="202"/>
    </row>
    <row r="4" spans="1:248" s="13" customFormat="1" ht="56.25" customHeight="1" thickBot="1">
      <c r="A4" s="190"/>
      <c r="B4" s="191"/>
      <c r="C4" s="198"/>
      <c r="D4" s="199"/>
      <c r="E4" s="165" t="s">
        <v>836</v>
      </c>
      <c r="F4" s="199" t="s">
        <v>837</v>
      </c>
      <c r="G4" s="199"/>
      <c r="H4" s="203"/>
    </row>
    <row r="5" spans="1:248" s="41" customFormat="1" ht="41.25" customHeight="1">
      <c r="A5" s="177" t="s">
        <v>730</v>
      </c>
      <c r="B5" s="177" t="s">
        <v>612</v>
      </c>
      <c r="C5" s="177" t="s">
        <v>731</v>
      </c>
      <c r="D5" s="177" t="s">
        <v>732</v>
      </c>
      <c r="E5" s="177" t="s">
        <v>62</v>
      </c>
      <c r="F5" s="178" t="s">
        <v>728</v>
      </c>
      <c r="G5" s="179" t="s">
        <v>851</v>
      </c>
      <c r="H5" s="179" t="s">
        <v>852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</row>
    <row r="6" spans="1:248" s="35" customFormat="1" ht="132.94999999999999" customHeight="1">
      <c r="A6" s="204" t="s">
        <v>733</v>
      </c>
      <c r="B6" s="180"/>
      <c r="C6" s="181" t="s">
        <v>734</v>
      </c>
      <c r="D6" s="181" t="s">
        <v>735</v>
      </c>
      <c r="E6" s="182" t="s">
        <v>932</v>
      </c>
      <c r="F6" s="183">
        <v>81796</v>
      </c>
      <c r="G6" s="183">
        <f>F6-F6*0.15</f>
        <v>69526.600000000006</v>
      </c>
      <c r="H6" s="183">
        <f>F6-F6*0.2</f>
        <v>65436.800000000003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</row>
    <row r="7" spans="1:248" s="35" customFormat="1" ht="146.25" customHeight="1">
      <c r="A7" s="204"/>
      <c r="B7" s="180"/>
      <c r="C7" s="181" t="s">
        <v>736</v>
      </c>
      <c r="D7" s="181" t="s">
        <v>737</v>
      </c>
      <c r="E7" s="182" t="s">
        <v>933</v>
      </c>
      <c r="F7" s="183">
        <v>113256.00000000001</v>
      </c>
      <c r="G7" s="183">
        <f t="shared" ref="G7:G11" si="0">F7-F7*0.15</f>
        <v>96267.6</v>
      </c>
      <c r="H7" s="183">
        <f t="shared" ref="H7:H11" si="1">F7-F7*0.2</f>
        <v>90604.800000000017</v>
      </c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</row>
    <row r="8" spans="1:248" s="35" customFormat="1" ht="132" customHeight="1">
      <c r="A8" s="204"/>
      <c r="B8" s="180"/>
      <c r="C8" s="181" t="s">
        <v>738</v>
      </c>
      <c r="D8" s="181" t="s">
        <v>739</v>
      </c>
      <c r="E8" s="182" t="s">
        <v>934</v>
      </c>
      <c r="F8" s="183">
        <v>106964</v>
      </c>
      <c r="G8" s="183">
        <f t="shared" si="0"/>
        <v>90919.4</v>
      </c>
      <c r="H8" s="183">
        <f t="shared" si="1"/>
        <v>85571.199999999997</v>
      </c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</row>
    <row r="9" spans="1:248" s="35" customFormat="1" ht="141" customHeight="1">
      <c r="A9" s="204"/>
      <c r="B9" s="180"/>
      <c r="C9" s="181" t="s">
        <v>740</v>
      </c>
      <c r="D9" s="181" t="s">
        <v>741</v>
      </c>
      <c r="E9" s="182" t="s">
        <v>935</v>
      </c>
      <c r="F9" s="183">
        <v>138424</v>
      </c>
      <c r="G9" s="183">
        <f t="shared" si="0"/>
        <v>117660.4</v>
      </c>
      <c r="H9" s="183">
        <f t="shared" si="1"/>
        <v>110739.2</v>
      </c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</row>
    <row r="10" spans="1:248" s="35" customFormat="1" ht="128.1" customHeight="1">
      <c r="A10" s="204"/>
      <c r="B10" s="180"/>
      <c r="C10" s="181" t="s">
        <v>742</v>
      </c>
      <c r="D10" s="181" t="s">
        <v>743</v>
      </c>
      <c r="E10" s="182" t="s">
        <v>936</v>
      </c>
      <c r="F10" s="183">
        <v>132132</v>
      </c>
      <c r="G10" s="183">
        <f t="shared" si="0"/>
        <v>112312.2</v>
      </c>
      <c r="H10" s="183">
        <f t="shared" si="1"/>
        <v>105705.60000000001</v>
      </c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</row>
    <row r="11" spans="1:248" s="35" customFormat="1" ht="141" customHeight="1">
      <c r="A11" s="204"/>
      <c r="B11" s="180"/>
      <c r="C11" s="181" t="s">
        <v>744</v>
      </c>
      <c r="D11" s="181" t="s">
        <v>745</v>
      </c>
      <c r="E11" s="182" t="s">
        <v>937</v>
      </c>
      <c r="F11" s="183">
        <v>163592</v>
      </c>
      <c r="G11" s="183">
        <f t="shared" si="0"/>
        <v>139053.20000000001</v>
      </c>
      <c r="H11" s="183">
        <f t="shared" si="1"/>
        <v>130873.60000000001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</row>
    <row r="12" spans="1:248" s="37" customFormat="1">
      <c r="A12" s="205"/>
      <c r="B12" s="205"/>
      <c r="C12" s="205"/>
      <c r="D12" s="205"/>
      <c r="E12" s="205"/>
      <c r="F12" s="205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</row>
    <row r="13" spans="1:248" s="37" customFormat="1">
      <c r="A13" s="205"/>
      <c r="B13" s="205"/>
      <c r="C13" s="205"/>
      <c r="D13" s="205"/>
      <c r="E13" s="205"/>
      <c r="F13" s="205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</row>
    <row r="14" spans="1:248" s="37" customFormat="1">
      <c r="A14" s="44"/>
      <c r="B14" s="43"/>
      <c r="C14" s="43"/>
      <c r="D14" s="43"/>
      <c r="E14" s="43"/>
      <c r="F14" s="45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</row>
    <row r="15" spans="1:248" s="37" customFormat="1">
      <c r="A15" s="44"/>
      <c r="B15" s="43"/>
      <c r="C15" s="43"/>
      <c r="D15" s="43"/>
      <c r="E15" s="43"/>
      <c r="F15" s="45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</row>
    <row r="16" spans="1:248" s="37" customFormat="1">
      <c r="A16" s="44"/>
      <c r="B16" s="43"/>
      <c r="C16" s="43"/>
      <c r="D16" s="43"/>
      <c r="E16" s="43"/>
      <c r="F16" s="45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</row>
    <row r="17" spans="1:248" s="37" customFormat="1">
      <c r="A17" s="44"/>
      <c r="B17" s="43"/>
      <c r="C17" s="43"/>
      <c r="D17" s="43"/>
      <c r="E17" s="43"/>
      <c r="F17" s="45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</row>
    <row r="18" spans="1:248">
      <c r="B18" s="43"/>
      <c r="C18" s="43"/>
      <c r="D18" s="43"/>
      <c r="E18" s="43"/>
      <c r="F18" s="45"/>
    </row>
    <row r="19" spans="1:248">
      <c r="B19" s="43"/>
      <c r="C19" s="43"/>
      <c r="D19" s="43"/>
      <c r="E19" s="43"/>
      <c r="F19" s="45"/>
    </row>
    <row r="20" spans="1:248">
      <c r="F20" s="45"/>
    </row>
    <row r="21" spans="1:248">
      <c r="F21" s="45"/>
    </row>
    <row r="22" spans="1:248">
      <c r="F22" s="45"/>
    </row>
    <row r="23" spans="1:248">
      <c r="F23" s="45"/>
    </row>
  </sheetData>
  <mergeCells count="9">
    <mergeCell ref="A6:A11"/>
    <mergeCell ref="A12:F12"/>
    <mergeCell ref="A13:F13"/>
    <mergeCell ref="A1:B4"/>
    <mergeCell ref="C1:D3"/>
    <mergeCell ref="E1:E3"/>
    <mergeCell ref="F1:H3"/>
    <mergeCell ref="C4:D4"/>
    <mergeCell ref="F4:H4"/>
  </mergeCells>
  <pageMargins left="0.70972222222222203" right="0.70972222222222203" top="0.75" bottom="0.75" header="0.30972222222222201" footer="0.30972222222222201"/>
  <pageSetup paperSize="9" scale="29" orientation="portrait" r:id="rId1"/>
  <rowBreaks count="1" manualBreakCount="1">
    <brk id="1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50"/>
  <sheetViews>
    <sheetView zoomScale="90" zoomScaleNormal="90" workbookViewId="0">
      <selection activeCell="B6" sqref="B6"/>
    </sheetView>
  </sheetViews>
  <sheetFormatPr defaultColWidth="9" defaultRowHeight="26.25" customHeight="1"/>
  <cols>
    <col min="1" max="1" width="11.125" style="9" customWidth="1"/>
    <col min="2" max="2" width="12.75" style="9" customWidth="1"/>
    <col min="3" max="3" width="13.625" style="9" customWidth="1"/>
    <col min="4" max="4" width="23.875" style="9" customWidth="1"/>
    <col min="5" max="5" width="53" style="10" customWidth="1"/>
    <col min="6" max="6" width="15.625" style="9" customWidth="1"/>
    <col min="7" max="16384" width="9" style="9"/>
  </cols>
  <sheetData>
    <row r="1" spans="1:9" s="13" customFormat="1" ht="24.75" customHeight="1">
      <c r="A1" s="186" t="s">
        <v>838</v>
      </c>
      <c r="B1" s="187"/>
      <c r="C1" s="192"/>
      <c r="D1" s="193"/>
      <c r="E1" s="193" t="s">
        <v>854</v>
      </c>
      <c r="F1" s="193" t="s">
        <v>839</v>
      </c>
      <c r="G1" s="193"/>
      <c r="H1" s="200"/>
    </row>
    <row r="2" spans="1:9" s="13" customFormat="1" ht="15" customHeight="1">
      <c r="A2" s="188"/>
      <c r="B2" s="189"/>
      <c r="C2" s="194"/>
      <c r="D2" s="195"/>
      <c r="E2" s="195"/>
      <c r="F2" s="195"/>
      <c r="G2" s="195"/>
      <c r="H2" s="201"/>
    </row>
    <row r="3" spans="1:9" s="13" customFormat="1" ht="24.75" customHeight="1">
      <c r="A3" s="188"/>
      <c r="B3" s="189"/>
      <c r="C3" s="196"/>
      <c r="D3" s="197"/>
      <c r="E3" s="197"/>
      <c r="F3" s="197"/>
      <c r="G3" s="197"/>
      <c r="H3" s="202"/>
    </row>
    <row r="4" spans="1:9" s="13" customFormat="1" ht="56.25" customHeight="1" thickBot="1">
      <c r="A4" s="190"/>
      <c r="B4" s="191"/>
      <c r="C4" s="198"/>
      <c r="D4" s="199"/>
      <c r="E4" s="33" t="s">
        <v>836</v>
      </c>
      <c r="F4" s="199" t="s">
        <v>837</v>
      </c>
      <c r="G4" s="199"/>
      <c r="H4" s="203"/>
    </row>
    <row r="5" spans="1:9" s="48" customFormat="1" ht="30.75" customHeight="1">
      <c r="A5" s="49" t="s">
        <v>59</v>
      </c>
      <c r="B5" s="49" t="s">
        <v>60</v>
      </c>
      <c r="C5" s="49" t="s">
        <v>23</v>
      </c>
      <c r="D5" s="49" t="s">
        <v>61</v>
      </c>
      <c r="E5" s="49" t="s">
        <v>62</v>
      </c>
      <c r="F5" s="50" t="s">
        <v>726</v>
      </c>
      <c r="G5" s="50" t="s">
        <v>851</v>
      </c>
      <c r="H5" s="50" t="s">
        <v>852</v>
      </c>
    </row>
    <row r="6" spans="1:9" s="8" customFormat="1" ht="89.25">
      <c r="A6" s="51" t="s">
        <v>1</v>
      </c>
      <c r="B6" s="51" t="s">
        <v>2</v>
      </c>
      <c r="C6" s="52" t="s">
        <v>3</v>
      </c>
      <c r="D6" s="51"/>
      <c r="E6" s="53" t="s">
        <v>855</v>
      </c>
      <c r="F6" s="54">
        <v>319176</v>
      </c>
      <c r="G6" s="54">
        <f>F6-F6*0.15</f>
        <v>271299.59999999998</v>
      </c>
      <c r="H6" s="54">
        <f>F6-F6*0.2</f>
        <v>255340.79999999999</v>
      </c>
    </row>
    <row r="7" spans="1:9" s="8" customFormat="1" ht="165.75">
      <c r="A7" s="51" t="s">
        <v>1</v>
      </c>
      <c r="B7" s="51" t="s">
        <v>2</v>
      </c>
      <c r="C7" s="55" t="s">
        <v>4</v>
      </c>
      <c r="D7" s="51"/>
      <c r="E7" s="56" t="s">
        <v>856</v>
      </c>
      <c r="F7" s="54">
        <v>137280</v>
      </c>
      <c r="G7" s="54">
        <f t="shared" ref="G7:G19" si="0">F7-F7*0.15</f>
        <v>116688</v>
      </c>
      <c r="H7" s="54">
        <f t="shared" ref="H7:H19" si="1">F7-F7*0.2</f>
        <v>109824</v>
      </c>
    </row>
    <row r="8" spans="1:9" s="8" customFormat="1" ht="210.75" customHeight="1">
      <c r="A8" s="51" t="s">
        <v>1</v>
      </c>
      <c r="B8" s="51" t="s">
        <v>2</v>
      </c>
      <c r="C8" s="55" t="s">
        <v>5</v>
      </c>
      <c r="D8" s="51"/>
      <c r="E8" s="57" t="s">
        <v>857</v>
      </c>
      <c r="F8" s="54">
        <v>160160</v>
      </c>
      <c r="G8" s="54">
        <f t="shared" si="0"/>
        <v>136136</v>
      </c>
      <c r="H8" s="54">
        <f t="shared" si="1"/>
        <v>128128</v>
      </c>
    </row>
    <row r="9" spans="1:9" s="8" customFormat="1" ht="89.25">
      <c r="A9" s="51" t="s">
        <v>1</v>
      </c>
      <c r="B9" s="51" t="s">
        <v>2</v>
      </c>
      <c r="C9" s="52" t="s">
        <v>6</v>
      </c>
      <c r="D9" s="51"/>
      <c r="E9" s="53" t="s">
        <v>858</v>
      </c>
      <c r="F9" s="54">
        <v>114400</v>
      </c>
      <c r="G9" s="54">
        <f t="shared" si="0"/>
        <v>97240</v>
      </c>
      <c r="H9" s="54">
        <f t="shared" si="1"/>
        <v>91520</v>
      </c>
      <c r="I9" s="2"/>
    </row>
    <row r="10" spans="1:9" s="8" customFormat="1" ht="178.5">
      <c r="A10" s="51" t="s">
        <v>1</v>
      </c>
      <c r="B10" s="51" t="s">
        <v>2</v>
      </c>
      <c r="C10" s="55" t="s">
        <v>7</v>
      </c>
      <c r="D10" s="51"/>
      <c r="E10" s="57" t="s">
        <v>8</v>
      </c>
      <c r="F10" s="54">
        <v>228800</v>
      </c>
      <c r="G10" s="54">
        <f t="shared" si="0"/>
        <v>194480</v>
      </c>
      <c r="H10" s="54">
        <f t="shared" si="1"/>
        <v>183040</v>
      </c>
    </row>
    <row r="11" spans="1:9" s="8" customFormat="1" ht="191.25">
      <c r="A11" s="51" t="s">
        <v>1</v>
      </c>
      <c r="B11" s="51" t="s">
        <v>2</v>
      </c>
      <c r="C11" s="55" t="s">
        <v>9</v>
      </c>
      <c r="D11" s="51"/>
      <c r="E11" s="57" t="s">
        <v>10</v>
      </c>
      <c r="F11" s="54">
        <v>263120</v>
      </c>
      <c r="G11" s="54">
        <f t="shared" si="0"/>
        <v>223652</v>
      </c>
      <c r="H11" s="54">
        <f t="shared" si="1"/>
        <v>210496</v>
      </c>
    </row>
    <row r="12" spans="1:9" s="8" customFormat="1" ht="63" customHeight="1">
      <c r="A12" s="51" t="s">
        <v>1</v>
      </c>
      <c r="B12" s="51" t="s">
        <v>2</v>
      </c>
      <c r="C12" s="55" t="s">
        <v>859</v>
      </c>
      <c r="D12" s="51"/>
      <c r="E12" s="58" t="s">
        <v>11</v>
      </c>
      <c r="F12" s="54">
        <v>226512.00000000003</v>
      </c>
      <c r="G12" s="54">
        <f t="shared" si="0"/>
        <v>192535.2</v>
      </c>
      <c r="H12" s="54">
        <f t="shared" si="1"/>
        <v>181209.60000000003</v>
      </c>
    </row>
    <row r="13" spans="1:9" s="8" customFormat="1" ht="50.25">
      <c r="A13" s="51" t="s">
        <v>1</v>
      </c>
      <c r="B13" s="51" t="s">
        <v>2</v>
      </c>
      <c r="C13" s="59" t="s">
        <v>860</v>
      </c>
      <c r="D13" s="51"/>
      <c r="E13" s="58" t="s">
        <v>12</v>
      </c>
      <c r="F13" s="54">
        <v>137280</v>
      </c>
      <c r="G13" s="54">
        <f t="shared" si="0"/>
        <v>116688</v>
      </c>
      <c r="H13" s="54">
        <f t="shared" si="1"/>
        <v>109824</v>
      </c>
    </row>
    <row r="14" spans="1:9" s="8" customFormat="1" ht="38.25">
      <c r="A14" s="51" t="s">
        <v>1</v>
      </c>
      <c r="B14" s="51" t="s">
        <v>2</v>
      </c>
      <c r="C14" s="55" t="s">
        <v>861</v>
      </c>
      <c r="D14" s="51"/>
      <c r="E14" s="58" t="s">
        <v>13</v>
      </c>
      <c r="F14" s="54">
        <v>160160</v>
      </c>
      <c r="G14" s="54">
        <f t="shared" si="0"/>
        <v>136136</v>
      </c>
      <c r="H14" s="54">
        <f t="shared" si="1"/>
        <v>128128</v>
      </c>
    </row>
    <row r="15" spans="1:9" s="8" customFormat="1" ht="89.25">
      <c r="A15" s="51" t="s">
        <v>1</v>
      </c>
      <c r="B15" s="51" t="s">
        <v>2</v>
      </c>
      <c r="C15" s="55" t="s">
        <v>14</v>
      </c>
      <c r="D15" s="206"/>
      <c r="E15" s="58" t="s">
        <v>15</v>
      </c>
      <c r="F15" s="54">
        <v>102960</v>
      </c>
      <c r="G15" s="54">
        <f t="shared" si="0"/>
        <v>87516</v>
      </c>
      <c r="H15" s="54">
        <f t="shared" si="1"/>
        <v>82368</v>
      </c>
    </row>
    <row r="16" spans="1:9" s="8" customFormat="1" ht="76.5">
      <c r="A16" s="51" t="s">
        <v>1</v>
      </c>
      <c r="B16" s="51" t="s">
        <v>2</v>
      </c>
      <c r="C16" s="55" t="s">
        <v>16</v>
      </c>
      <c r="D16" s="206"/>
      <c r="E16" s="58" t="s">
        <v>17</v>
      </c>
      <c r="F16" s="54">
        <v>108680</v>
      </c>
      <c r="G16" s="54">
        <f t="shared" si="0"/>
        <v>92378</v>
      </c>
      <c r="H16" s="54">
        <f t="shared" si="1"/>
        <v>86944</v>
      </c>
    </row>
    <row r="17" spans="1:8" s="8" customFormat="1" ht="38.25">
      <c r="A17" s="51" t="s">
        <v>1</v>
      </c>
      <c r="B17" s="51" t="s">
        <v>2</v>
      </c>
      <c r="C17" s="60" t="s">
        <v>18</v>
      </c>
      <c r="D17" s="51"/>
      <c r="E17" s="58" t="s">
        <v>19</v>
      </c>
      <c r="F17" s="54">
        <v>68640</v>
      </c>
      <c r="G17" s="54">
        <f t="shared" si="0"/>
        <v>58344</v>
      </c>
      <c r="H17" s="54">
        <f t="shared" si="1"/>
        <v>54912</v>
      </c>
    </row>
    <row r="18" spans="1:8" s="8" customFormat="1" ht="137.25">
      <c r="A18" s="51" t="s">
        <v>1</v>
      </c>
      <c r="B18" s="51" t="s">
        <v>2</v>
      </c>
      <c r="C18" s="60" t="s">
        <v>20</v>
      </c>
      <c r="D18" s="51"/>
      <c r="E18" s="56" t="s">
        <v>862</v>
      </c>
      <c r="F18" s="54">
        <v>662376</v>
      </c>
      <c r="G18" s="54">
        <f t="shared" si="0"/>
        <v>563019.6</v>
      </c>
      <c r="H18" s="54">
        <f t="shared" si="1"/>
        <v>529900.80000000005</v>
      </c>
    </row>
    <row r="19" spans="1:8" s="8" customFormat="1" ht="93">
      <c r="A19" s="51" t="s">
        <v>1</v>
      </c>
      <c r="B19" s="51" t="s">
        <v>2</v>
      </c>
      <c r="C19" s="60" t="s">
        <v>21</v>
      </c>
      <c r="D19" s="51"/>
      <c r="E19" s="61" t="s">
        <v>863</v>
      </c>
      <c r="F19" s="54">
        <v>2195336.0000000005</v>
      </c>
      <c r="G19" s="54">
        <f t="shared" si="0"/>
        <v>1866035.6000000003</v>
      </c>
      <c r="H19" s="54">
        <f t="shared" si="1"/>
        <v>1756268.8000000003</v>
      </c>
    </row>
    <row r="20" spans="1:8" ht="26.25" customHeight="1">
      <c r="A20" s="2"/>
      <c r="B20" s="2"/>
      <c r="C20" s="2"/>
      <c r="D20" s="2"/>
      <c r="E20" s="11"/>
      <c r="F20" s="2"/>
    </row>
    <row r="21" spans="1:8" ht="26.25" customHeight="1">
      <c r="A21" s="2"/>
      <c r="B21" s="2"/>
      <c r="C21" s="2"/>
      <c r="D21" s="2"/>
      <c r="E21" s="11"/>
      <c r="F21" s="2"/>
    </row>
    <row r="22" spans="1:8" ht="26.25" customHeight="1">
      <c r="A22" s="2"/>
      <c r="B22" s="2"/>
      <c r="C22" s="2"/>
      <c r="D22" s="2"/>
      <c r="E22" s="11"/>
      <c r="F22" s="2"/>
    </row>
    <row r="23" spans="1:8" ht="26.25" customHeight="1">
      <c r="A23" s="2"/>
      <c r="B23" s="2"/>
      <c r="C23" s="2"/>
      <c r="D23" s="2"/>
      <c r="E23" s="11"/>
      <c r="F23" s="2"/>
    </row>
    <row r="24" spans="1:8" ht="26.25" customHeight="1">
      <c r="A24" s="2"/>
      <c r="B24" s="2"/>
      <c r="C24" s="2"/>
      <c r="D24" s="2"/>
      <c r="E24" s="11"/>
      <c r="F24" s="2"/>
    </row>
    <row r="25" spans="1:8" ht="26.25" customHeight="1">
      <c r="A25" s="2"/>
      <c r="B25" s="2"/>
      <c r="C25" s="2"/>
      <c r="D25" s="2"/>
      <c r="E25" s="11"/>
      <c r="F25" s="2"/>
    </row>
    <row r="26" spans="1:8" ht="26.25" customHeight="1">
      <c r="A26" s="2"/>
      <c r="B26" s="2"/>
      <c r="C26" s="2"/>
      <c r="D26" s="2"/>
      <c r="E26" s="11"/>
      <c r="F26" s="2"/>
    </row>
    <row r="27" spans="1:8" ht="26.25" customHeight="1">
      <c r="A27" s="2"/>
      <c r="B27" s="2"/>
      <c r="C27" s="2"/>
      <c r="D27" s="2"/>
      <c r="E27" s="11"/>
      <c r="F27" s="2"/>
    </row>
    <row r="28" spans="1:8" ht="26.25" customHeight="1">
      <c r="A28" s="2"/>
      <c r="B28" s="2"/>
      <c r="C28" s="2"/>
      <c r="D28" s="2"/>
      <c r="E28" s="11"/>
      <c r="F28" s="2"/>
    </row>
    <row r="29" spans="1:8" ht="26.25" customHeight="1">
      <c r="A29" s="2"/>
      <c r="B29" s="2"/>
      <c r="C29" s="2"/>
      <c r="D29" s="2"/>
      <c r="E29" s="11"/>
      <c r="F29" s="2"/>
    </row>
    <row r="30" spans="1:8" ht="26.25" customHeight="1">
      <c r="A30" s="2"/>
      <c r="B30" s="2"/>
      <c r="C30" s="2"/>
      <c r="D30" s="2"/>
      <c r="E30" s="11"/>
      <c r="F30" s="2"/>
    </row>
    <row r="31" spans="1:8" ht="26.25" customHeight="1">
      <c r="A31" s="2"/>
      <c r="B31" s="2"/>
      <c r="C31" s="2"/>
      <c r="D31" s="2"/>
      <c r="E31" s="11"/>
      <c r="F31" s="2"/>
    </row>
    <row r="32" spans="1:8" ht="26.25" customHeight="1">
      <c r="A32" s="2"/>
      <c r="B32" s="2"/>
      <c r="C32" s="2"/>
      <c r="D32" s="2"/>
      <c r="E32" s="11"/>
      <c r="F32" s="2"/>
    </row>
    <row r="33" spans="1:6" ht="26.25" customHeight="1">
      <c r="A33" s="2"/>
      <c r="B33" s="2"/>
      <c r="C33" s="2"/>
      <c r="D33" s="2"/>
      <c r="E33" s="11"/>
      <c r="F33" s="2"/>
    </row>
    <row r="34" spans="1:6" ht="26.25" customHeight="1">
      <c r="A34" s="2"/>
      <c r="B34" s="2"/>
      <c r="C34" s="2"/>
      <c r="D34" s="2"/>
      <c r="E34" s="11"/>
      <c r="F34" s="2"/>
    </row>
    <row r="35" spans="1:6" ht="26.25" customHeight="1">
      <c r="A35" s="2"/>
      <c r="B35" s="2"/>
      <c r="C35" s="2"/>
      <c r="D35" s="2"/>
      <c r="E35" s="11"/>
      <c r="F35" s="2"/>
    </row>
    <row r="36" spans="1:6" ht="26.25" customHeight="1">
      <c r="A36" s="2"/>
      <c r="B36" s="2"/>
      <c r="C36" s="2"/>
      <c r="D36" s="2"/>
      <c r="E36" s="11"/>
      <c r="F36" s="2"/>
    </row>
    <row r="37" spans="1:6" ht="26.25" customHeight="1">
      <c r="A37" s="2"/>
      <c r="B37" s="2"/>
      <c r="C37" s="2"/>
      <c r="D37" s="2"/>
      <c r="E37" s="11"/>
      <c r="F37" s="2"/>
    </row>
    <row r="38" spans="1:6" ht="26.25" customHeight="1">
      <c r="A38" s="2"/>
      <c r="B38" s="2"/>
      <c r="C38" s="2"/>
      <c r="D38" s="2"/>
      <c r="E38" s="11"/>
      <c r="F38" s="2"/>
    </row>
    <row r="39" spans="1:6" ht="26.25" customHeight="1">
      <c r="A39" s="2"/>
      <c r="B39" s="2"/>
      <c r="C39" s="2"/>
      <c r="D39" s="2"/>
      <c r="E39" s="11"/>
      <c r="F39" s="2"/>
    </row>
    <row r="40" spans="1:6" ht="26.25" customHeight="1">
      <c r="A40" s="2"/>
      <c r="B40" s="2"/>
      <c r="C40" s="2"/>
      <c r="D40" s="2"/>
      <c r="E40" s="11"/>
      <c r="F40" s="2"/>
    </row>
    <row r="41" spans="1:6" ht="26.25" customHeight="1">
      <c r="A41" s="2"/>
      <c r="B41" s="2"/>
      <c r="C41" s="2"/>
      <c r="D41" s="2"/>
      <c r="E41" s="11"/>
      <c r="F41" s="2"/>
    </row>
    <row r="42" spans="1:6" ht="26.25" customHeight="1">
      <c r="A42" s="2"/>
      <c r="B42" s="2"/>
      <c r="C42" s="2"/>
      <c r="D42" s="2"/>
      <c r="E42" s="11"/>
      <c r="F42" s="2"/>
    </row>
    <row r="43" spans="1:6" ht="26.25" customHeight="1">
      <c r="A43" s="2"/>
      <c r="B43" s="2"/>
      <c r="C43" s="2"/>
      <c r="D43" s="2"/>
      <c r="E43" s="11"/>
      <c r="F43" s="2"/>
    </row>
    <row r="44" spans="1:6" ht="26.25" customHeight="1">
      <c r="A44" s="2"/>
      <c r="B44" s="2"/>
      <c r="C44" s="2"/>
      <c r="D44" s="2"/>
      <c r="E44" s="11"/>
      <c r="F44" s="2"/>
    </row>
    <row r="45" spans="1:6" ht="26.25" customHeight="1">
      <c r="A45" s="2"/>
      <c r="B45" s="2"/>
      <c r="C45" s="2"/>
      <c r="D45" s="2"/>
      <c r="E45" s="11"/>
      <c r="F45" s="2"/>
    </row>
    <row r="46" spans="1:6" ht="26.25" customHeight="1">
      <c r="A46" s="2"/>
      <c r="B46" s="2"/>
      <c r="C46" s="2"/>
      <c r="D46" s="2"/>
      <c r="E46" s="11"/>
      <c r="F46" s="2"/>
    </row>
    <row r="47" spans="1:6" ht="26.25" customHeight="1">
      <c r="A47" s="2"/>
      <c r="B47" s="2"/>
      <c r="C47" s="2"/>
      <c r="D47" s="2"/>
      <c r="E47" s="11"/>
      <c r="F47" s="2"/>
    </row>
    <row r="48" spans="1:6" ht="26.25" customHeight="1">
      <c r="A48" s="2"/>
      <c r="B48" s="2"/>
      <c r="C48" s="2"/>
      <c r="D48" s="2"/>
      <c r="E48" s="11"/>
      <c r="F48" s="2"/>
    </row>
    <row r="49" spans="1:6" ht="26.25" customHeight="1">
      <c r="A49" s="2"/>
      <c r="B49" s="2"/>
      <c r="C49" s="2"/>
      <c r="D49" s="2"/>
      <c r="E49" s="11"/>
      <c r="F49" s="2"/>
    </row>
    <row r="50" spans="1:6" ht="26.25" customHeight="1">
      <c r="A50" s="2"/>
      <c r="B50" s="2"/>
      <c r="C50" s="2"/>
      <c r="D50" s="2"/>
      <c r="E50" s="11"/>
      <c r="F50" s="2"/>
    </row>
  </sheetData>
  <mergeCells count="7">
    <mergeCell ref="D15:D16"/>
    <mergeCell ref="A1:B4"/>
    <mergeCell ref="C1:D3"/>
    <mergeCell ref="E1:E3"/>
    <mergeCell ref="F1:H3"/>
    <mergeCell ref="C4:D4"/>
    <mergeCell ref="F4:H4"/>
  </mergeCells>
  <pageMargins left="0.31" right="0.31" top="0.39" bottom="0.39" header="0.31" footer="0.31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opLeftCell="A9" zoomScale="90" zoomScaleNormal="90" workbookViewId="0">
      <selection activeCell="A6" sqref="A6"/>
    </sheetView>
  </sheetViews>
  <sheetFormatPr defaultColWidth="9" defaultRowHeight="12.75"/>
  <cols>
    <col min="1" max="1" width="13.75" style="63" customWidth="1"/>
    <col min="2" max="2" width="13.625" style="63" customWidth="1"/>
    <col min="3" max="3" width="18.75" style="63" customWidth="1"/>
    <col min="4" max="4" width="37.125" style="63" customWidth="1"/>
    <col min="5" max="5" width="21.375" style="63" customWidth="1"/>
    <col min="6" max="6" width="15.625" style="63" customWidth="1"/>
    <col min="7" max="16384" width="9" style="63"/>
  </cols>
  <sheetData>
    <row r="1" spans="1:8" s="13" customFormat="1" ht="24.75" customHeight="1">
      <c r="A1" s="186" t="s">
        <v>838</v>
      </c>
      <c r="B1" s="187"/>
      <c r="C1" s="159"/>
      <c r="D1" s="193" t="s">
        <v>854</v>
      </c>
      <c r="E1" s="193"/>
      <c r="F1" s="193" t="s">
        <v>839</v>
      </c>
      <c r="G1" s="193"/>
      <c r="H1" s="200"/>
    </row>
    <row r="2" spans="1:8" s="13" customFormat="1" ht="15" customHeight="1">
      <c r="A2" s="188"/>
      <c r="B2" s="189"/>
      <c r="C2" s="160"/>
      <c r="D2" s="195"/>
      <c r="E2" s="195"/>
      <c r="F2" s="195"/>
      <c r="G2" s="195"/>
      <c r="H2" s="201"/>
    </row>
    <row r="3" spans="1:8" s="13" customFormat="1" ht="24.75" customHeight="1">
      <c r="A3" s="188"/>
      <c r="B3" s="189"/>
      <c r="C3" s="161"/>
      <c r="D3" s="197"/>
      <c r="E3" s="197"/>
      <c r="F3" s="197"/>
      <c r="G3" s="197"/>
      <c r="H3" s="202"/>
    </row>
    <row r="4" spans="1:8" s="13" customFormat="1" ht="56.25" customHeight="1" thickBot="1">
      <c r="A4" s="190"/>
      <c r="B4" s="191"/>
      <c r="C4" s="198" t="s">
        <v>836</v>
      </c>
      <c r="D4" s="199"/>
      <c r="E4" s="33"/>
      <c r="F4" s="199" t="s">
        <v>837</v>
      </c>
      <c r="G4" s="199"/>
      <c r="H4" s="203"/>
    </row>
    <row r="5" spans="1:8">
      <c r="A5" s="62" t="s">
        <v>22</v>
      </c>
      <c r="B5" s="62" t="s">
        <v>23</v>
      </c>
      <c r="C5" s="62" t="s">
        <v>24</v>
      </c>
      <c r="D5" s="62" t="s">
        <v>25</v>
      </c>
      <c r="E5" s="62" t="s">
        <v>26</v>
      </c>
      <c r="F5" s="47" t="s">
        <v>727</v>
      </c>
      <c r="G5" s="47" t="s">
        <v>851</v>
      </c>
      <c r="H5" s="47" t="s">
        <v>852</v>
      </c>
    </row>
    <row r="6" spans="1:8" ht="38.25">
      <c r="A6" s="64" t="s">
        <v>27</v>
      </c>
      <c r="B6" s="65" t="s">
        <v>28</v>
      </c>
      <c r="C6" s="64"/>
      <c r="D6" s="66" t="s">
        <v>873</v>
      </c>
      <c r="E6" s="67" t="s">
        <v>29</v>
      </c>
      <c r="F6" s="68">
        <v>228.8</v>
      </c>
      <c r="G6" s="68">
        <f>F6-F6*0.15</f>
        <v>194.48000000000002</v>
      </c>
      <c r="H6" s="68">
        <f>F6-F6*0.2</f>
        <v>183.04000000000002</v>
      </c>
    </row>
    <row r="7" spans="1:8" ht="127.5">
      <c r="A7" s="64" t="s">
        <v>27</v>
      </c>
      <c r="B7" s="65" t="s">
        <v>30</v>
      </c>
      <c r="C7" s="69"/>
      <c r="D7" s="66" t="s">
        <v>874</v>
      </c>
      <c r="E7" s="67" t="s">
        <v>29</v>
      </c>
      <c r="F7" s="68">
        <v>457.6</v>
      </c>
      <c r="G7" s="68">
        <f t="shared" ref="G7:G32" si="0">F7-F7*0.15</f>
        <v>388.96000000000004</v>
      </c>
      <c r="H7" s="68">
        <f t="shared" ref="H7:H32" si="1">F7-F7*0.2</f>
        <v>366.08000000000004</v>
      </c>
    </row>
    <row r="8" spans="1:8" ht="127.5">
      <c r="A8" s="64" t="s">
        <v>27</v>
      </c>
      <c r="B8" s="65" t="s">
        <v>864</v>
      </c>
      <c r="C8" s="69"/>
      <c r="D8" s="70" t="s">
        <v>875</v>
      </c>
      <c r="E8" s="67" t="s">
        <v>29</v>
      </c>
      <c r="F8" s="68">
        <v>572</v>
      </c>
      <c r="G8" s="68">
        <f t="shared" si="0"/>
        <v>486.2</v>
      </c>
      <c r="H8" s="68">
        <f t="shared" si="1"/>
        <v>457.6</v>
      </c>
    </row>
    <row r="9" spans="1:8" ht="127.5">
      <c r="A9" s="64" t="s">
        <v>27</v>
      </c>
      <c r="B9" s="65" t="s">
        <v>31</v>
      </c>
      <c r="C9" s="69"/>
      <c r="D9" s="66" t="s">
        <v>876</v>
      </c>
      <c r="E9" s="67" t="s">
        <v>29</v>
      </c>
      <c r="F9" s="68">
        <v>320.32000000000005</v>
      </c>
      <c r="G9" s="68">
        <f t="shared" si="0"/>
        <v>272.27200000000005</v>
      </c>
      <c r="H9" s="68">
        <f t="shared" si="1"/>
        <v>256.25600000000003</v>
      </c>
    </row>
    <row r="10" spans="1:8" ht="153">
      <c r="A10" s="64" t="s">
        <v>27</v>
      </c>
      <c r="B10" s="65" t="s">
        <v>865</v>
      </c>
      <c r="C10" s="69"/>
      <c r="D10" s="66" t="s">
        <v>877</v>
      </c>
      <c r="E10" s="67" t="s">
        <v>29</v>
      </c>
      <c r="F10" s="68">
        <v>446.16</v>
      </c>
      <c r="G10" s="68">
        <f t="shared" si="0"/>
        <v>379.23599999999999</v>
      </c>
      <c r="H10" s="68">
        <f t="shared" si="1"/>
        <v>356.928</v>
      </c>
    </row>
    <row r="11" spans="1:8" ht="102">
      <c r="A11" s="64" t="s">
        <v>27</v>
      </c>
      <c r="B11" s="65" t="s">
        <v>32</v>
      </c>
      <c r="C11" s="69"/>
      <c r="D11" s="66" t="s">
        <v>878</v>
      </c>
      <c r="E11" s="67" t="s">
        <v>29</v>
      </c>
      <c r="F11" s="68">
        <v>1189.76</v>
      </c>
      <c r="G11" s="68">
        <f t="shared" si="0"/>
        <v>1011.296</v>
      </c>
      <c r="H11" s="68">
        <f t="shared" si="1"/>
        <v>951.80799999999999</v>
      </c>
    </row>
    <row r="12" spans="1:8" ht="114.75">
      <c r="A12" s="64" t="s">
        <v>27</v>
      </c>
      <c r="B12" s="65" t="s">
        <v>33</v>
      </c>
      <c r="C12" s="69"/>
      <c r="D12" s="66" t="s">
        <v>879</v>
      </c>
      <c r="E12" s="67" t="s">
        <v>29</v>
      </c>
      <c r="F12" s="68">
        <v>800.8</v>
      </c>
      <c r="G12" s="68">
        <f t="shared" si="0"/>
        <v>680.68</v>
      </c>
      <c r="H12" s="68">
        <f t="shared" si="1"/>
        <v>640.64</v>
      </c>
    </row>
    <row r="13" spans="1:8" ht="127.5">
      <c r="A13" s="64" t="s">
        <v>27</v>
      </c>
      <c r="B13" s="65" t="s">
        <v>34</v>
      </c>
      <c r="C13" s="69"/>
      <c r="D13" s="66" t="s">
        <v>880</v>
      </c>
      <c r="E13" s="67" t="s">
        <v>29</v>
      </c>
      <c r="F13" s="68">
        <v>606.32000000000005</v>
      </c>
      <c r="G13" s="68">
        <f t="shared" si="0"/>
        <v>515.37200000000007</v>
      </c>
      <c r="H13" s="68">
        <f t="shared" si="1"/>
        <v>485.05600000000004</v>
      </c>
    </row>
    <row r="14" spans="1:8" ht="63.75">
      <c r="A14" s="64" t="s">
        <v>27</v>
      </c>
      <c r="B14" s="65" t="s">
        <v>35</v>
      </c>
      <c r="C14" s="69"/>
      <c r="D14" s="66" t="s">
        <v>866</v>
      </c>
      <c r="E14" s="67" t="s">
        <v>29</v>
      </c>
      <c r="F14" s="68">
        <v>4404.3999999999996</v>
      </c>
      <c r="G14" s="68">
        <f t="shared" si="0"/>
        <v>3743.74</v>
      </c>
      <c r="H14" s="68">
        <f t="shared" si="1"/>
        <v>3523.5199999999995</v>
      </c>
    </row>
    <row r="15" spans="1:8" ht="51">
      <c r="A15" s="64" t="s">
        <v>27</v>
      </c>
      <c r="B15" s="65" t="s">
        <v>36</v>
      </c>
      <c r="C15" s="69"/>
      <c r="D15" s="66" t="s">
        <v>881</v>
      </c>
      <c r="E15" s="71" t="s">
        <v>6</v>
      </c>
      <c r="F15" s="68">
        <v>2493.9200000000005</v>
      </c>
      <c r="G15" s="68">
        <f t="shared" si="0"/>
        <v>2119.8320000000003</v>
      </c>
      <c r="H15" s="68">
        <f t="shared" si="1"/>
        <v>1995.1360000000004</v>
      </c>
    </row>
    <row r="16" spans="1:8" ht="76.5">
      <c r="A16" s="64" t="s">
        <v>27</v>
      </c>
      <c r="B16" s="65" t="s">
        <v>37</v>
      </c>
      <c r="C16" s="69"/>
      <c r="D16" s="72" t="s">
        <v>882</v>
      </c>
      <c r="E16" s="71" t="s">
        <v>31</v>
      </c>
      <c r="F16" s="68">
        <v>789.3599999999999</v>
      </c>
      <c r="G16" s="68">
        <f t="shared" si="0"/>
        <v>670.9559999999999</v>
      </c>
      <c r="H16" s="68">
        <f t="shared" si="1"/>
        <v>631.48799999999994</v>
      </c>
    </row>
    <row r="17" spans="1:8" ht="62.1" customHeight="1">
      <c r="A17" s="64" t="s">
        <v>27</v>
      </c>
      <c r="B17" s="73" t="s">
        <v>867</v>
      </c>
      <c r="C17" s="69"/>
      <c r="D17" s="74" t="s">
        <v>38</v>
      </c>
      <c r="E17" s="71" t="s">
        <v>39</v>
      </c>
      <c r="F17" s="68">
        <v>10982.4</v>
      </c>
      <c r="G17" s="68">
        <f t="shared" si="0"/>
        <v>9335.0399999999991</v>
      </c>
      <c r="H17" s="68">
        <f t="shared" si="1"/>
        <v>8785.92</v>
      </c>
    </row>
    <row r="18" spans="1:8" ht="62.1" customHeight="1">
      <c r="A18" s="64" t="s">
        <v>27</v>
      </c>
      <c r="B18" s="75" t="s">
        <v>40</v>
      </c>
      <c r="C18" s="69"/>
      <c r="D18" s="72" t="s">
        <v>883</v>
      </c>
      <c r="E18" s="67" t="s">
        <v>29</v>
      </c>
      <c r="F18" s="68">
        <v>74360</v>
      </c>
      <c r="G18" s="68">
        <f t="shared" si="0"/>
        <v>63206</v>
      </c>
      <c r="H18" s="68">
        <f t="shared" si="1"/>
        <v>59488</v>
      </c>
    </row>
    <row r="19" spans="1:8" ht="76.5">
      <c r="A19" s="64" t="s">
        <v>27</v>
      </c>
      <c r="B19" s="76" t="s">
        <v>41</v>
      </c>
      <c r="C19" s="69"/>
      <c r="D19" s="77" t="s">
        <v>868</v>
      </c>
      <c r="E19" s="67" t="s">
        <v>29</v>
      </c>
      <c r="F19" s="68">
        <v>274.56</v>
      </c>
      <c r="G19" s="68">
        <f t="shared" si="0"/>
        <v>233.376</v>
      </c>
      <c r="H19" s="68">
        <f t="shared" si="1"/>
        <v>219.648</v>
      </c>
    </row>
    <row r="20" spans="1:8" ht="89.25">
      <c r="A20" s="64" t="s">
        <v>27</v>
      </c>
      <c r="B20" s="76" t="s">
        <v>42</v>
      </c>
      <c r="C20" s="69"/>
      <c r="D20" s="70" t="s">
        <v>43</v>
      </c>
      <c r="E20" s="71" t="s">
        <v>44</v>
      </c>
      <c r="F20" s="68">
        <v>17045.600000000002</v>
      </c>
      <c r="G20" s="68">
        <f t="shared" si="0"/>
        <v>14488.760000000002</v>
      </c>
      <c r="H20" s="68">
        <f t="shared" si="1"/>
        <v>13636.480000000001</v>
      </c>
    </row>
    <row r="21" spans="1:8" ht="89.25">
      <c r="A21" s="64" t="s">
        <v>27</v>
      </c>
      <c r="B21" s="76" t="s">
        <v>45</v>
      </c>
      <c r="C21" s="69"/>
      <c r="D21" s="70" t="s">
        <v>46</v>
      </c>
      <c r="E21" s="71" t="s">
        <v>44</v>
      </c>
      <c r="F21" s="68">
        <v>51365.599999999999</v>
      </c>
      <c r="G21" s="68">
        <f t="shared" si="0"/>
        <v>43660.76</v>
      </c>
      <c r="H21" s="68">
        <f t="shared" si="1"/>
        <v>41092.479999999996</v>
      </c>
    </row>
    <row r="22" spans="1:8" ht="102">
      <c r="A22" s="64" t="s">
        <v>27</v>
      </c>
      <c r="B22" s="76" t="s">
        <v>47</v>
      </c>
      <c r="C22" s="69"/>
      <c r="D22" s="70" t="s">
        <v>48</v>
      </c>
      <c r="E22" s="71" t="s">
        <v>44</v>
      </c>
      <c r="F22" s="68">
        <v>47933.599999999999</v>
      </c>
      <c r="G22" s="68">
        <f t="shared" si="0"/>
        <v>40743.56</v>
      </c>
      <c r="H22" s="68">
        <f t="shared" si="1"/>
        <v>38346.879999999997</v>
      </c>
    </row>
    <row r="23" spans="1:8" ht="102">
      <c r="A23" s="64" t="s">
        <v>27</v>
      </c>
      <c r="B23" s="76" t="s">
        <v>49</v>
      </c>
      <c r="C23" s="69"/>
      <c r="D23" s="70" t="s">
        <v>50</v>
      </c>
      <c r="E23" s="71" t="s">
        <v>44</v>
      </c>
      <c r="F23" s="68">
        <v>70813.600000000006</v>
      </c>
      <c r="G23" s="68">
        <f t="shared" si="0"/>
        <v>60191.560000000005</v>
      </c>
      <c r="H23" s="68">
        <f t="shared" si="1"/>
        <v>56650.880000000005</v>
      </c>
    </row>
    <row r="24" spans="1:8" ht="63.75">
      <c r="A24" s="64" t="s">
        <v>27</v>
      </c>
      <c r="B24" s="65" t="s">
        <v>51</v>
      </c>
      <c r="C24" s="207"/>
      <c r="D24" s="66" t="s">
        <v>884</v>
      </c>
      <c r="E24" s="71" t="s">
        <v>44</v>
      </c>
      <c r="F24" s="68">
        <v>6749.6</v>
      </c>
      <c r="G24" s="68">
        <f t="shared" si="0"/>
        <v>5737.16</v>
      </c>
      <c r="H24" s="68">
        <f t="shared" si="1"/>
        <v>5399.68</v>
      </c>
    </row>
    <row r="25" spans="1:8" ht="63.75">
      <c r="A25" s="64" t="s">
        <v>27</v>
      </c>
      <c r="B25" s="65" t="s">
        <v>52</v>
      </c>
      <c r="C25" s="207"/>
      <c r="D25" s="66" t="s">
        <v>885</v>
      </c>
      <c r="E25" s="71" t="s">
        <v>44</v>
      </c>
      <c r="F25" s="68">
        <v>7195.7599999999993</v>
      </c>
      <c r="G25" s="68">
        <f t="shared" si="0"/>
        <v>6116.3959999999997</v>
      </c>
      <c r="H25" s="68">
        <f t="shared" si="1"/>
        <v>5756.6079999999993</v>
      </c>
    </row>
    <row r="26" spans="1:8" ht="63.75">
      <c r="A26" s="64" t="s">
        <v>27</v>
      </c>
      <c r="B26" s="65" t="s">
        <v>53</v>
      </c>
      <c r="C26" s="207"/>
      <c r="D26" s="66" t="s">
        <v>886</v>
      </c>
      <c r="E26" s="71" t="s">
        <v>44</v>
      </c>
      <c r="F26" s="68">
        <v>6749.6</v>
      </c>
      <c r="G26" s="68">
        <f t="shared" si="0"/>
        <v>5737.16</v>
      </c>
      <c r="H26" s="68">
        <f t="shared" si="1"/>
        <v>5399.68</v>
      </c>
    </row>
    <row r="27" spans="1:8" ht="63.75">
      <c r="A27" s="64" t="s">
        <v>27</v>
      </c>
      <c r="B27" s="65" t="s">
        <v>54</v>
      </c>
      <c r="C27" s="207"/>
      <c r="D27" s="66" t="s">
        <v>887</v>
      </c>
      <c r="E27" s="71" t="s">
        <v>44</v>
      </c>
      <c r="F27" s="68">
        <v>7195.7599999999993</v>
      </c>
      <c r="G27" s="68">
        <f t="shared" si="0"/>
        <v>6116.3959999999997</v>
      </c>
      <c r="H27" s="68">
        <f t="shared" si="1"/>
        <v>5756.6079999999993</v>
      </c>
    </row>
    <row r="28" spans="1:8" ht="51">
      <c r="A28" s="64" t="s">
        <v>27</v>
      </c>
      <c r="B28" s="65" t="s">
        <v>55</v>
      </c>
      <c r="C28" s="69"/>
      <c r="D28" s="66" t="s">
        <v>869</v>
      </c>
      <c r="E28" s="67" t="s">
        <v>29</v>
      </c>
      <c r="F28" s="68">
        <v>3203.2</v>
      </c>
      <c r="G28" s="68">
        <f t="shared" si="0"/>
        <v>2722.72</v>
      </c>
      <c r="H28" s="68">
        <f t="shared" si="1"/>
        <v>2562.56</v>
      </c>
    </row>
    <row r="29" spans="1:8" ht="89.25">
      <c r="A29" s="64" t="s">
        <v>27</v>
      </c>
      <c r="B29" s="65" t="s">
        <v>56</v>
      </c>
      <c r="C29" s="69"/>
      <c r="D29" s="70" t="s">
        <v>870</v>
      </c>
      <c r="E29" s="67" t="s">
        <v>29</v>
      </c>
      <c r="F29" s="68">
        <v>297.44</v>
      </c>
      <c r="G29" s="68">
        <f t="shared" si="0"/>
        <v>252.82400000000001</v>
      </c>
      <c r="H29" s="68">
        <f t="shared" si="1"/>
        <v>237.952</v>
      </c>
    </row>
    <row r="30" spans="1:8" ht="89.25">
      <c r="A30" s="64" t="s">
        <v>27</v>
      </c>
      <c r="B30" s="65" t="s">
        <v>871</v>
      </c>
      <c r="C30" s="69"/>
      <c r="D30" s="70" t="s">
        <v>870</v>
      </c>
      <c r="E30" s="67" t="s">
        <v>29</v>
      </c>
      <c r="F30" s="68">
        <v>411.84</v>
      </c>
      <c r="G30" s="68">
        <f t="shared" si="0"/>
        <v>350.06399999999996</v>
      </c>
      <c r="H30" s="68">
        <f t="shared" si="1"/>
        <v>329.47199999999998</v>
      </c>
    </row>
    <row r="31" spans="1:8" ht="102">
      <c r="A31" s="64" t="s">
        <v>27</v>
      </c>
      <c r="B31" s="65" t="s">
        <v>57</v>
      </c>
      <c r="C31" s="69"/>
      <c r="D31" s="70" t="s">
        <v>58</v>
      </c>
      <c r="E31" s="67" t="s">
        <v>29</v>
      </c>
      <c r="F31" s="68">
        <v>434.72</v>
      </c>
      <c r="G31" s="68">
        <f t="shared" si="0"/>
        <v>369.51200000000006</v>
      </c>
      <c r="H31" s="68">
        <f t="shared" si="1"/>
        <v>347.77600000000001</v>
      </c>
    </row>
    <row r="32" spans="1:8" ht="102">
      <c r="A32" s="64" t="s">
        <v>27</v>
      </c>
      <c r="B32" s="65" t="s">
        <v>872</v>
      </c>
      <c r="C32" s="69"/>
      <c r="D32" s="70" t="s">
        <v>58</v>
      </c>
      <c r="E32" s="67" t="s">
        <v>29</v>
      </c>
      <c r="F32" s="68">
        <v>549.12</v>
      </c>
      <c r="G32" s="68">
        <f t="shared" si="0"/>
        <v>466.75200000000001</v>
      </c>
      <c r="H32" s="68">
        <f t="shared" si="1"/>
        <v>439.29599999999999</v>
      </c>
    </row>
    <row r="33" spans="1:6" ht="30" customHeight="1">
      <c r="A33" s="69"/>
      <c r="B33" s="69"/>
      <c r="C33" s="69"/>
      <c r="D33" s="71"/>
      <c r="E33" s="71"/>
      <c r="F33" s="69"/>
    </row>
    <row r="34" spans="1:6">
      <c r="A34" s="78"/>
      <c r="B34" s="78"/>
      <c r="C34" s="78"/>
      <c r="D34" s="78"/>
      <c r="E34" s="78"/>
      <c r="F34" s="78"/>
    </row>
    <row r="35" spans="1:6">
      <c r="A35" s="78"/>
      <c r="B35" s="78"/>
      <c r="C35" s="78"/>
      <c r="D35" s="78"/>
      <c r="E35" s="78"/>
      <c r="F35" s="78"/>
    </row>
    <row r="36" spans="1:6">
      <c r="A36" s="78"/>
      <c r="B36" s="78"/>
      <c r="C36" s="78"/>
      <c r="D36" s="78"/>
      <c r="E36" s="78"/>
      <c r="F36" s="78"/>
    </row>
    <row r="37" spans="1:6">
      <c r="A37" s="79"/>
      <c r="B37" s="79"/>
      <c r="C37" s="79"/>
      <c r="D37" s="79"/>
      <c r="E37" s="79"/>
      <c r="F37" s="79"/>
    </row>
    <row r="38" spans="1:6">
      <c r="A38" s="79"/>
      <c r="B38" s="79"/>
      <c r="C38" s="79"/>
      <c r="D38" s="79"/>
      <c r="E38" s="79"/>
      <c r="F38" s="79"/>
    </row>
    <row r="39" spans="1:6">
      <c r="A39" s="79"/>
      <c r="B39" s="79"/>
      <c r="C39" s="79"/>
      <c r="D39" s="79"/>
      <c r="E39" s="79"/>
      <c r="F39" s="79"/>
    </row>
    <row r="40" spans="1:6">
      <c r="A40" s="79"/>
      <c r="B40" s="79"/>
      <c r="C40" s="79"/>
      <c r="D40" s="79"/>
      <c r="E40" s="79"/>
      <c r="F40" s="79"/>
    </row>
    <row r="41" spans="1:6">
      <c r="A41" s="79"/>
      <c r="B41" s="79"/>
      <c r="C41" s="79"/>
      <c r="D41" s="79"/>
      <c r="E41" s="79"/>
      <c r="F41" s="79"/>
    </row>
    <row r="42" spans="1:6">
      <c r="A42" s="79"/>
      <c r="B42" s="79"/>
      <c r="C42" s="79"/>
      <c r="D42" s="79"/>
      <c r="E42" s="79"/>
      <c r="F42" s="79"/>
    </row>
    <row r="43" spans="1:6">
      <c r="A43" s="79"/>
      <c r="B43" s="79"/>
      <c r="C43" s="79"/>
      <c r="D43" s="79"/>
      <c r="E43" s="79"/>
      <c r="F43" s="79"/>
    </row>
    <row r="44" spans="1:6">
      <c r="A44" s="79"/>
      <c r="B44" s="79"/>
      <c r="C44" s="79"/>
      <c r="D44" s="79"/>
      <c r="E44" s="79"/>
      <c r="F44" s="79"/>
    </row>
    <row r="45" spans="1:6">
      <c r="A45" s="79"/>
      <c r="B45" s="79"/>
      <c r="C45" s="79"/>
      <c r="D45" s="79"/>
      <c r="E45" s="79"/>
      <c r="F45" s="79"/>
    </row>
    <row r="46" spans="1:6">
      <c r="A46" s="79"/>
      <c r="B46" s="79"/>
      <c r="C46" s="79"/>
      <c r="D46" s="79"/>
      <c r="E46" s="79"/>
      <c r="F46" s="79"/>
    </row>
    <row r="47" spans="1:6">
      <c r="A47" s="79"/>
      <c r="B47" s="79"/>
      <c r="C47" s="79"/>
      <c r="D47" s="79"/>
      <c r="E47" s="79"/>
      <c r="F47" s="79"/>
    </row>
    <row r="48" spans="1:6">
      <c r="A48" s="79"/>
      <c r="B48" s="79"/>
      <c r="C48" s="79"/>
      <c r="D48" s="79"/>
      <c r="E48" s="79"/>
      <c r="F48" s="79"/>
    </row>
    <row r="49" spans="1:6">
      <c r="A49" s="79"/>
      <c r="B49" s="79"/>
      <c r="C49" s="79"/>
      <c r="D49" s="79"/>
      <c r="E49" s="79"/>
      <c r="F49" s="79"/>
    </row>
    <row r="50" spans="1:6">
      <c r="A50" s="79"/>
      <c r="B50" s="79"/>
      <c r="C50" s="79"/>
      <c r="D50" s="79"/>
      <c r="E50" s="79"/>
      <c r="F50" s="79"/>
    </row>
  </sheetData>
  <mergeCells count="7">
    <mergeCell ref="C24:C27"/>
    <mergeCell ref="A1:B4"/>
    <mergeCell ref="E1:E3"/>
    <mergeCell ref="F1:H3"/>
    <mergeCell ref="C4:D4"/>
    <mergeCell ref="F4:H4"/>
    <mergeCell ref="D1: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42"/>
  <sheetViews>
    <sheetView topLeftCell="A9" zoomScale="90" zoomScaleNormal="90" workbookViewId="0">
      <selection activeCell="B6" sqref="B6"/>
    </sheetView>
  </sheetViews>
  <sheetFormatPr defaultColWidth="9" defaultRowHeight="12.75"/>
  <cols>
    <col min="1" max="1" width="12.25" style="88" customWidth="1"/>
    <col min="2" max="2" width="18.75" style="88" customWidth="1"/>
    <col min="3" max="3" width="21.625" style="88" customWidth="1"/>
    <col min="4" max="4" width="26.5" style="88" customWidth="1"/>
    <col min="5" max="5" width="31.125" style="88" customWidth="1"/>
    <col min="6" max="6" width="15.625" style="88" customWidth="1"/>
    <col min="7" max="16384" width="9" style="88"/>
  </cols>
  <sheetData>
    <row r="1" spans="1:9" s="13" customFormat="1" ht="24.75" customHeight="1">
      <c r="A1" s="186" t="s">
        <v>838</v>
      </c>
      <c r="B1" s="187"/>
      <c r="C1" s="192" t="s">
        <v>854</v>
      </c>
      <c r="D1" s="193"/>
      <c r="E1" s="193"/>
      <c r="F1" s="193" t="s">
        <v>839</v>
      </c>
      <c r="G1" s="193"/>
      <c r="H1" s="200"/>
    </row>
    <row r="2" spans="1:9" s="13" customFormat="1" ht="15" customHeight="1">
      <c r="A2" s="188"/>
      <c r="B2" s="189"/>
      <c r="C2" s="194"/>
      <c r="D2" s="195"/>
      <c r="E2" s="195"/>
      <c r="F2" s="195"/>
      <c r="G2" s="195"/>
      <c r="H2" s="201"/>
    </row>
    <row r="3" spans="1:9" s="13" customFormat="1" ht="24.75" customHeight="1">
      <c r="A3" s="188"/>
      <c r="B3" s="189"/>
      <c r="C3" s="196"/>
      <c r="D3" s="197"/>
      <c r="E3" s="197"/>
      <c r="F3" s="197"/>
      <c r="G3" s="197"/>
      <c r="H3" s="202"/>
    </row>
    <row r="4" spans="1:9" s="13" customFormat="1" ht="56.25" customHeight="1" thickBot="1">
      <c r="A4" s="190"/>
      <c r="B4" s="191"/>
      <c r="C4" s="198" t="s">
        <v>836</v>
      </c>
      <c r="D4" s="199"/>
      <c r="E4" s="33"/>
      <c r="F4" s="199" t="s">
        <v>837</v>
      </c>
      <c r="G4" s="199"/>
      <c r="H4" s="203"/>
    </row>
    <row r="5" spans="1:9" s="83" customFormat="1">
      <c r="A5" s="81" t="s">
        <v>59</v>
      </c>
      <c r="B5" s="81" t="s">
        <v>60</v>
      </c>
      <c r="C5" s="82" t="s">
        <v>23</v>
      </c>
      <c r="D5" s="81" t="s">
        <v>61</v>
      </c>
      <c r="E5" s="81" t="s">
        <v>62</v>
      </c>
      <c r="F5" s="47" t="s">
        <v>728</v>
      </c>
      <c r="G5" s="47" t="s">
        <v>850</v>
      </c>
      <c r="H5" s="47" t="s">
        <v>852</v>
      </c>
    </row>
    <row r="6" spans="1:9" ht="89.25">
      <c r="A6" s="84" t="s">
        <v>63</v>
      </c>
      <c r="B6" s="84" t="s">
        <v>64</v>
      </c>
      <c r="C6" s="85" t="s">
        <v>65</v>
      </c>
      <c r="D6" s="84"/>
      <c r="E6" s="86" t="s">
        <v>66</v>
      </c>
      <c r="F6" s="87">
        <v>62920</v>
      </c>
      <c r="G6" s="87">
        <f>F6-F6*0.15</f>
        <v>53482</v>
      </c>
      <c r="H6" s="87">
        <f>F6-F6*0.2</f>
        <v>50336</v>
      </c>
    </row>
    <row r="7" spans="1:9" ht="77.25" customHeight="1">
      <c r="A7" s="84" t="s">
        <v>63</v>
      </c>
      <c r="B7" s="84" t="s">
        <v>67</v>
      </c>
      <c r="C7" s="85" t="s">
        <v>68</v>
      </c>
      <c r="D7" s="84"/>
      <c r="E7" s="86" t="s">
        <v>69</v>
      </c>
      <c r="F7" s="87">
        <v>40040</v>
      </c>
      <c r="G7" s="87">
        <f t="shared" ref="G7:G30" si="0">F7-F7*0.15</f>
        <v>34034</v>
      </c>
      <c r="H7" s="87">
        <f t="shared" ref="H7:H30" si="1">F7-F7*0.2</f>
        <v>32032</v>
      </c>
    </row>
    <row r="8" spans="1:9" ht="77.25" customHeight="1">
      <c r="A8" s="84" t="s">
        <v>63</v>
      </c>
      <c r="B8" s="84" t="s">
        <v>67</v>
      </c>
      <c r="C8" s="85" t="s">
        <v>70</v>
      </c>
      <c r="D8" s="84"/>
      <c r="E8" s="86" t="s">
        <v>71</v>
      </c>
      <c r="F8" s="87">
        <v>34320</v>
      </c>
      <c r="G8" s="87">
        <f t="shared" si="0"/>
        <v>29172</v>
      </c>
      <c r="H8" s="87">
        <f t="shared" si="1"/>
        <v>27456</v>
      </c>
    </row>
    <row r="9" spans="1:9" ht="77.25" customHeight="1">
      <c r="A9" s="84" t="s">
        <v>63</v>
      </c>
      <c r="B9" s="84" t="s">
        <v>67</v>
      </c>
      <c r="C9" s="85" t="s">
        <v>72</v>
      </c>
      <c r="D9" s="84"/>
      <c r="E9" s="86" t="s">
        <v>73</v>
      </c>
      <c r="F9" s="87">
        <v>51480</v>
      </c>
      <c r="G9" s="87">
        <f t="shared" si="0"/>
        <v>43758</v>
      </c>
      <c r="H9" s="87">
        <f t="shared" si="1"/>
        <v>41184</v>
      </c>
      <c r="I9" s="83"/>
    </row>
    <row r="10" spans="1:9" ht="77.25" customHeight="1">
      <c r="A10" s="84" t="s">
        <v>63</v>
      </c>
      <c r="B10" s="84" t="s">
        <v>67</v>
      </c>
      <c r="C10" s="85" t="s">
        <v>74</v>
      </c>
      <c r="D10" s="84"/>
      <c r="E10" s="86" t="s">
        <v>75</v>
      </c>
      <c r="F10" s="87">
        <v>45760</v>
      </c>
      <c r="G10" s="87">
        <f t="shared" si="0"/>
        <v>38896</v>
      </c>
      <c r="H10" s="87">
        <f t="shared" si="1"/>
        <v>36608</v>
      </c>
    </row>
    <row r="11" spans="1:9" ht="49.5" customHeight="1">
      <c r="A11" s="84" t="s">
        <v>63</v>
      </c>
      <c r="B11" s="84" t="s">
        <v>76</v>
      </c>
      <c r="C11" s="85" t="s">
        <v>77</v>
      </c>
      <c r="D11" s="84"/>
      <c r="E11" s="86" t="s">
        <v>78</v>
      </c>
      <c r="F11" s="87">
        <v>57200</v>
      </c>
      <c r="G11" s="87">
        <f t="shared" si="0"/>
        <v>48620</v>
      </c>
      <c r="H11" s="87">
        <f t="shared" si="1"/>
        <v>45760</v>
      </c>
    </row>
    <row r="12" spans="1:9" ht="76.5">
      <c r="A12" s="84" t="s">
        <v>63</v>
      </c>
      <c r="B12" s="84" t="s">
        <v>67</v>
      </c>
      <c r="C12" s="85" t="s">
        <v>79</v>
      </c>
      <c r="D12" s="208"/>
      <c r="E12" s="86" t="s">
        <v>80</v>
      </c>
      <c r="F12" s="87">
        <v>40040</v>
      </c>
      <c r="G12" s="87">
        <f t="shared" si="0"/>
        <v>34034</v>
      </c>
      <c r="H12" s="87">
        <f t="shared" si="1"/>
        <v>32032</v>
      </c>
    </row>
    <row r="13" spans="1:9" ht="51">
      <c r="A13" s="84" t="s">
        <v>63</v>
      </c>
      <c r="B13" s="84" t="s">
        <v>67</v>
      </c>
      <c r="C13" s="85" t="s">
        <v>81</v>
      </c>
      <c r="D13" s="208"/>
      <c r="E13" s="86" t="s">
        <v>82</v>
      </c>
      <c r="F13" s="87">
        <v>40040</v>
      </c>
      <c r="G13" s="87">
        <f t="shared" si="0"/>
        <v>34034</v>
      </c>
      <c r="H13" s="87">
        <f t="shared" si="1"/>
        <v>32032</v>
      </c>
    </row>
    <row r="14" spans="1:9" ht="134.25" customHeight="1">
      <c r="A14" s="84" t="s">
        <v>63</v>
      </c>
      <c r="B14" s="84" t="s">
        <v>83</v>
      </c>
      <c r="C14" s="85" t="s">
        <v>84</v>
      </c>
      <c r="D14" s="209"/>
      <c r="E14" s="89" t="s">
        <v>85</v>
      </c>
      <c r="F14" s="87">
        <v>40040</v>
      </c>
      <c r="G14" s="87">
        <f t="shared" si="0"/>
        <v>34034</v>
      </c>
      <c r="H14" s="87">
        <f t="shared" si="1"/>
        <v>32032</v>
      </c>
    </row>
    <row r="15" spans="1:9" ht="93.75" customHeight="1">
      <c r="A15" s="84" t="s">
        <v>63</v>
      </c>
      <c r="B15" s="84" t="s">
        <v>83</v>
      </c>
      <c r="C15" s="85" t="s">
        <v>86</v>
      </c>
      <c r="D15" s="209"/>
      <c r="E15" s="86" t="s">
        <v>87</v>
      </c>
      <c r="F15" s="87">
        <v>113256.00000000001</v>
      </c>
      <c r="G15" s="87">
        <f t="shared" si="0"/>
        <v>96267.6</v>
      </c>
      <c r="H15" s="87">
        <f t="shared" si="1"/>
        <v>90604.800000000017</v>
      </c>
    </row>
    <row r="16" spans="1:9" s="83" customFormat="1" ht="93.75" customHeight="1">
      <c r="A16" s="90" t="s">
        <v>63</v>
      </c>
      <c r="B16" s="91" t="s">
        <v>67</v>
      </c>
      <c r="C16" s="92" t="s">
        <v>88</v>
      </c>
      <c r="D16" s="93"/>
      <c r="E16" s="94" t="s">
        <v>89</v>
      </c>
      <c r="F16" s="87">
        <v>22880</v>
      </c>
      <c r="G16" s="87">
        <f t="shared" si="0"/>
        <v>19448</v>
      </c>
      <c r="H16" s="87">
        <f t="shared" si="1"/>
        <v>18304</v>
      </c>
    </row>
    <row r="17" spans="1:8" ht="88.5" customHeight="1">
      <c r="A17" s="84" t="s">
        <v>63</v>
      </c>
      <c r="B17" s="84" t="s">
        <v>67</v>
      </c>
      <c r="C17" s="85" t="s">
        <v>90</v>
      </c>
      <c r="D17" s="84"/>
      <c r="E17" s="86" t="s">
        <v>89</v>
      </c>
      <c r="F17" s="87">
        <v>22880</v>
      </c>
      <c r="G17" s="87">
        <f t="shared" si="0"/>
        <v>19448</v>
      </c>
      <c r="H17" s="87">
        <f t="shared" si="1"/>
        <v>18304</v>
      </c>
    </row>
    <row r="18" spans="1:8" ht="76.5">
      <c r="A18" s="84" t="s">
        <v>63</v>
      </c>
      <c r="B18" s="84" t="s">
        <v>91</v>
      </c>
      <c r="C18" s="85" t="s">
        <v>92</v>
      </c>
      <c r="D18" s="84"/>
      <c r="E18" s="86" t="s">
        <v>93</v>
      </c>
      <c r="F18" s="87">
        <v>85800</v>
      </c>
      <c r="G18" s="87">
        <f t="shared" si="0"/>
        <v>72930</v>
      </c>
      <c r="H18" s="87">
        <f t="shared" si="1"/>
        <v>68640</v>
      </c>
    </row>
    <row r="19" spans="1:8" ht="127.5">
      <c r="A19" s="84" t="s">
        <v>63</v>
      </c>
      <c r="B19" s="84" t="s">
        <v>94</v>
      </c>
      <c r="C19" s="85" t="s">
        <v>95</v>
      </c>
      <c r="D19" s="84"/>
      <c r="E19" s="86" t="s">
        <v>96</v>
      </c>
      <c r="F19" s="87">
        <v>108680</v>
      </c>
      <c r="G19" s="87">
        <f t="shared" si="0"/>
        <v>92378</v>
      </c>
      <c r="H19" s="87">
        <f t="shared" si="1"/>
        <v>86944</v>
      </c>
    </row>
    <row r="20" spans="1:8" ht="76.5">
      <c r="A20" s="84" t="s">
        <v>63</v>
      </c>
      <c r="B20" s="84" t="s">
        <v>97</v>
      </c>
      <c r="C20" s="85" t="s">
        <v>98</v>
      </c>
      <c r="D20" s="84"/>
      <c r="E20" s="86" t="s">
        <v>93</v>
      </c>
      <c r="F20" s="87">
        <v>68640</v>
      </c>
      <c r="G20" s="87">
        <f t="shared" si="0"/>
        <v>58344</v>
      </c>
      <c r="H20" s="87">
        <f t="shared" si="1"/>
        <v>54912</v>
      </c>
    </row>
    <row r="21" spans="1:8" ht="66" customHeight="1">
      <c r="A21" s="84" t="s">
        <v>63</v>
      </c>
      <c r="B21" s="84" t="s">
        <v>83</v>
      </c>
      <c r="C21" s="85" t="s">
        <v>99</v>
      </c>
      <c r="D21" s="84"/>
      <c r="E21" s="86" t="s">
        <v>100</v>
      </c>
      <c r="F21" s="87">
        <v>78936</v>
      </c>
      <c r="G21" s="87">
        <f t="shared" si="0"/>
        <v>67095.600000000006</v>
      </c>
      <c r="H21" s="87">
        <f t="shared" si="1"/>
        <v>63148.800000000003</v>
      </c>
    </row>
    <row r="22" spans="1:8" ht="72" customHeight="1">
      <c r="A22" s="84" t="s">
        <v>63</v>
      </c>
      <c r="B22" s="84" t="s">
        <v>83</v>
      </c>
      <c r="C22" s="85" t="s">
        <v>101</v>
      </c>
      <c r="D22" s="84"/>
      <c r="E22" s="86" t="s">
        <v>100</v>
      </c>
      <c r="F22" s="87">
        <v>36608</v>
      </c>
      <c r="G22" s="87">
        <f t="shared" si="0"/>
        <v>31116.799999999999</v>
      </c>
      <c r="H22" s="87">
        <f t="shared" si="1"/>
        <v>29286.400000000001</v>
      </c>
    </row>
    <row r="23" spans="1:8" ht="102">
      <c r="A23" s="84" t="s">
        <v>102</v>
      </c>
      <c r="B23" s="84" t="s">
        <v>103</v>
      </c>
      <c r="C23" s="85" t="s">
        <v>104</v>
      </c>
      <c r="D23" s="208"/>
      <c r="E23" s="86" t="s">
        <v>105</v>
      </c>
      <c r="F23" s="87">
        <v>463320</v>
      </c>
      <c r="G23" s="87">
        <f t="shared" si="0"/>
        <v>393822</v>
      </c>
      <c r="H23" s="87">
        <f t="shared" si="1"/>
        <v>370656</v>
      </c>
    </row>
    <row r="24" spans="1:8" ht="102">
      <c r="A24" s="84" t="s">
        <v>102</v>
      </c>
      <c r="B24" s="84" t="s">
        <v>103</v>
      </c>
      <c r="C24" s="85" t="s">
        <v>106</v>
      </c>
      <c r="D24" s="208"/>
      <c r="E24" s="86" t="s">
        <v>107</v>
      </c>
      <c r="F24" s="87">
        <v>526240</v>
      </c>
      <c r="G24" s="87">
        <f t="shared" si="0"/>
        <v>447304</v>
      </c>
      <c r="H24" s="87">
        <f t="shared" si="1"/>
        <v>420992</v>
      </c>
    </row>
    <row r="25" spans="1:8" ht="102">
      <c r="A25" s="84" t="s">
        <v>102</v>
      </c>
      <c r="B25" s="84" t="s">
        <v>103</v>
      </c>
      <c r="C25" s="85" t="s">
        <v>108</v>
      </c>
      <c r="D25" s="208"/>
      <c r="E25" s="86" t="s">
        <v>109</v>
      </c>
      <c r="F25" s="87">
        <v>440440</v>
      </c>
      <c r="G25" s="87">
        <f t="shared" si="0"/>
        <v>374374</v>
      </c>
      <c r="H25" s="87">
        <f t="shared" si="1"/>
        <v>352352</v>
      </c>
    </row>
    <row r="26" spans="1:8" ht="114.75">
      <c r="A26" s="84" t="s">
        <v>102</v>
      </c>
      <c r="B26" s="84" t="s">
        <v>103</v>
      </c>
      <c r="C26" s="85" t="s">
        <v>110</v>
      </c>
      <c r="D26" s="208"/>
      <c r="E26" s="86" t="s">
        <v>111</v>
      </c>
      <c r="F26" s="87">
        <v>546832</v>
      </c>
      <c r="G26" s="87">
        <f t="shared" si="0"/>
        <v>464807.2</v>
      </c>
      <c r="H26" s="87">
        <f t="shared" si="1"/>
        <v>437465.59999999998</v>
      </c>
    </row>
    <row r="27" spans="1:8" ht="63.75">
      <c r="A27" s="84" t="s">
        <v>112</v>
      </c>
      <c r="B27" s="84" t="s">
        <v>113</v>
      </c>
      <c r="C27" s="85" t="s">
        <v>115</v>
      </c>
      <c r="D27" s="84" t="s">
        <v>114</v>
      </c>
      <c r="E27" s="86" t="s">
        <v>116</v>
      </c>
      <c r="F27" s="87">
        <v>2860000</v>
      </c>
      <c r="G27" s="87">
        <f t="shared" si="0"/>
        <v>2431000</v>
      </c>
      <c r="H27" s="87">
        <f t="shared" si="1"/>
        <v>2288000</v>
      </c>
    </row>
    <row r="28" spans="1:8" ht="25.5">
      <c r="A28" s="90" t="s">
        <v>112</v>
      </c>
      <c r="B28" s="91" t="s">
        <v>117</v>
      </c>
      <c r="C28" s="92" t="s">
        <v>118</v>
      </c>
      <c r="D28" s="93" t="s">
        <v>114</v>
      </c>
      <c r="E28" s="94" t="s">
        <v>119</v>
      </c>
      <c r="F28" s="87">
        <v>45760</v>
      </c>
      <c r="G28" s="87">
        <f t="shared" si="0"/>
        <v>38896</v>
      </c>
      <c r="H28" s="87">
        <f t="shared" si="1"/>
        <v>36608</v>
      </c>
    </row>
    <row r="29" spans="1:8" ht="25.5">
      <c r="A29" s="90" t="s">
        <v>112</v>
      </c>
      <c r="B29" s="91" t="s">
        <v>117</v>
      </c>
      <c r="C29" s="92" t="s">
        <v>120</v>
      </c>
      <c r="D29" s="93" t="s">
        <v>114</v>
      </c>
      <c r="E29" s="94" t="s">
        <v>121</v>
      </c>
      <c r="F29" s="87">
        <v>45760</v>
      </c>
      <c r="G29" s="87">
        <f t="shared" si="0"/>
        <v>38896</v>
      </c>
      <c r="H29" s="87">
        <f t="shared" si="1"/>
        <v>36608</v>
      </c>
    </row>
    <row r="30" spans="1:8" ht="25.5">
      <c r="A30" s="90" t="s">
        <v>112</v>
      </c>
      <c r="B30" s="91" t="s">
        <v>117</v>
      </c>
      <c r="C30" s="92" t="s">
        <v>122</v>
      </c>
      <c r="D30" s="93" t="s">
        <v>114</v>
      </c>
      <c r="E30" s="94" t="s">
        <v>123</v>
      </c>
      <c r="F30" s="87">
        <v>45760</v>
      </c>
      <c r="G30" s="87">
        <f t="shared" si="0"/>
        <v>38896</v>
      </c>
      <c r="H30" s="87">
        <f t="shared" si="1"/>
        <v>36608</v>
      </c>
    </row>
    <row r="31" spans="1:8">
      <c r="A31" s="83"/>
      <c r="B31" s="83"/>
      <c r="C31" s="83"/>
      <c r="D31" s="83"/>
      <c r="E31" s="83"/>
      <c r="F31" s="83"/>
    </row>
    <row r="32" spans="1:8">
      <c r="A32" s="83"/>
      <c r="B32" s="83"/>
      <c r="C32" s="83"/>
      <c r="D32" s="83"/>
      <c r="E32" s="83"/>
      <c r="F32" s="83"/>
    </row>
    <row r="33" spans="1:6">
      <c r="A33" s="83"/>
      <c r="B33" s="83"/>
      <c r="C33" s="83"/>
      <c r="D33" s="83"/>
      <c r="E33" s="83"/>
      <c r="F33" s="83"/>
    </row>
    <row r="34" spans="1:6">
      <c r="A34" s="83"/>
      <c r="B34" s="83"/>
      <c r="C34" s="83"/>
      <c r="D34" s="83"/>
      <c r="E34" s="83"/>
      <c r="F34" s="83"/>
    </row>
    <row r="35" spans="1:6">
      <c r="A35" s="83"/>
      <c r="B35" s="83"/>
      <c r="C35" s="83"/>
      <c r="D35" s="83"/>
      <c r="E35" s="83"/>
      <c r="F35" s="83"/>
    </row>
    <row r="36" spans="1:6">
      <c r="A36" s="83"/>
      <c r="B36" s="83"/>
      <c r="C36" s="83"/>
      <c r="D36" s="83"/>
      <c r="E36" s="83"/>
      <c r="F36" s="83"/>
    </row>
    <row r="37" spans="1:6">
      <c r="A37" s="83"/>
      <c r="B37" s="83"/>
      <c r="C37" s="83"/>
      <c r="D37" s="83"/>
      <c r="E37" s="83"/>
      <c r="F37" s="83"/>
    </row>
    <row r="38" spans="1:6">
      <c r="A38" s="83"/>
      <c r="B38" s="83"/>
      <c r="C38" s="83"/>
      <c r="D38" s="83"/>
      <c r="E38" s="83"/>
      <c r="F38" s="83"/>
    </row>
    <row r="39" spans="1:6">
      <c r="A39" s="83"/>
      <c r="B39" s="83"/>
      <c r="C39" s="83"/>
      <c r="D39" s="83"/>
      <c r="E39" s="83"/>
      <c r="F39" s="83"/>
    </row>
    <row r="40" spans="1:6">
      <c r="A40" s="83"/>
      <c r="B40" s="83"/>
      <c r="C40" s="83"/>
      <c r="D40" s="83"/>
      <c r="E40" s="83"/>
      <c r="F40" s="83"/>
    </row>
    <row r="41" spans="1:6">
      <c r="A41" s="83"/>
      <c r="B41" s="83"/>
      <c r="C41" s="83"/>
      <c r="D41" s="83"/>
      <c r="E41" s="83"/>
      <c r="F41" s="83"/>
    </row>
    <row r="42" spans="1:6">
      <c r="A42" s="83"/>
      <c r="B42" s="83"/>
      <c r="C42" s="83"/>
      <c r="D42" s="83"/>
      <c r="E42" s="83"/>
      <c r="F42" s="83"/>
    </row>
  </sheetData>
  <mergeCells count="9">
    <mergeCell ref="D23:D26"/>
    <mergeCell ref="A1:B4"/>
    <mergeCell ref="C1:D3"/>
    <mergeCell ref="E1:E3"/>
    <mergeCell ref="F1:H3"/>
    <mergeCell ref="C4:D4"/>
    <mergeCell ref="F4:H4"/>
    <mergeCell ref="D12:D13"/>
    <mergeCell ref="D14:D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96"/>
  <sheetViews>
    <sheetView zoomScale="90" zoomScaleNormal="90" workbookViewId="0">
      <selection activeCell="B6" sqref="B6"/>
    </sheetView>
  </sheetViews>
  <sheetFormatPr defaultColWidth="9" defaultRowHeight="26.25" customHeight="1"/>
  <cols>
    <col min="1" max="1" width="11.125" style="109" customWidth="1"/>
    <col min="2" max="2" width="19.25" style="109" customWidth="1"/>
    <col min="3" max="3" width="20.25" style="109" customWidth="1"/>
    <col min="4" max="4" width="23.875" style="109" customWidth="1"/>
    <col min="5" max="5" width="53" style="110" customWidth="1"/>
    <col min="6" max="6" width="15.625" style="96" customWidth="1"/>
    <col min="7" max="16384" width="9" style="109"/>
  </cols>
  <sheetData>
    <row r="1" spans="1:8" s="13" customFormat="1" ht="24.75" customHeight="1">
      <c r="A1" s="186" t="s">
        <v>838</v>
      </c>
      <c r="B1" s="187"/>
      <c r="C1" s="192" t="s">
        <v>854</v>
      </c>
      <c r="D1" s="193"/>
      <c r="E1" s="193"/>
      <c r="F1" s="193" t="s">
        <v>839</v>
      </c>
      <c r="G1" s="193"/>
      <c r="H1" s="200"/>
    </row>
    <row r="2" spans="1:8" s="13" customFormat="1" ht="15" customHeight="1">
      <c r="A2" s="188"/>
      <c r="B2" s="189"/>
      <c r="C2" s="194"/>
      <c r="D2" s="195"/>
      <c r="E2" s="195"/>
      <c r="F2" s="195"/>
      <c r="G2" s="195"/>
      <c r="H2" s="201"/>
    </row>
    <row r="3" spans="1:8" s="13" customFormat="1" ht="24.75" customHeight="1">
      <c r="A3" s="188"/>
      <c r="B3" s="189"/>
      <c r="C3" s="196"/>
      <c r="D3" s="197"/>
      <c r="E3" s="197"/>
      <c r="F3" s="197"/>
      <c r="G3" s="197"/>
      <c r="H3" s="202"/>
    </row>
    <row r="4" spans="1:8" s="13" customFormat="1" ht="56.25" customHeight="1" thickBot="1">
      <c r="A4" s="190"/>
      <c r="B4" s="191"/>
      <c r="C4" s="198" t="s">
        <v>836</v>
      </c>
      <c r="D4" s="199"/>
      <c r="E4" s="33"/>
      <c r="F4" s="199" t="s">
        <v>837</v>
      </c>
      <c r="G4" s="199"/>
      <c r="H4" s="203"/>
    </row>
    <row r="5" spans="1:8" s="96" customFormat="1" ht="42" customHeight="1">
      <c r="A5" s="95" t="s">
        <v>59</v>
      </c>
      <c r="B5" s="95" t="s">
        <v>60</v>
      </c>
      <c r="C5" s="95" t="s">
        <v>23</v>
      </c>
      <c r="D5" s="95" t="s">
        <v>61</v>
      </c>
      <c r="E5" s="95" t="s">
        <v>62</v>
      </c>
      <c r="F5" s="95" t="s">
        <v>728</v>
      </c>
      <c r="G5" s="95" t="s">
        <v>850</v>
      </c>
      <c r="H5" s="95" t="s">
        <v>853</v>
      </c>
    </row>
    <row r="6" spans="1:8" s="101" customFormat="1" ht="204">
      <c r="A6" s="97" t="s">
        <v>124</v>
      </c>
      <c r="B6" s="97" t="s">
        <v>125</v>
      </c>
      <c r="C6" s="98" t="s">
        <v>126</v>
      </c>
      <c r="D6" s="83"/>
      <c r="E6" s="99" t="s">
        <v>888</v>
      </c>
      <c r="F6" s="100">
        <v>137280</v>
      </c>
      <c r="G6" s="100">
        <f>F6-F6*0.15</f>
        <v>116688</v>
      </c>
      <c r="H6" s="100">
        <f>F6-F6*0.2</f>
        <v>109824</v>
      </c>
    </row>
    <row r="7" spans="1:8" s="101" customFormat="1" ht="142.5" customHeight="1">
      <c r="A7" s="97" t="s">
        <v>124</v>
      </c>
      <c r="B7" s="97" t="s">
        <v>125</v>
      </c>
      <c r="C7" s="98" t="s">
        <v>127</v>
      </c>
      <c r="D7" s="83"/>
      <c r="E7" s="99" t="s">
        <v>889</v>
      </c>
      <c r="F7" s="100">
        <v>148720</v>
      </c>
      <c r="G7" s="100">
        <f t="shared" ref="G7:G70" si="0">F7-F7*0.15</f>
        <v>126412</v>
      </c>
      <c r="H7" s="100">
        <f t="shared" ref="H7:H70" si="1">F7-F7*0.2</f>
        <v>118976</v>
      </c>
    </row>
    <row r="8" spans="1:8" s="101" customFormat="1" ht="142.5" customHeight="1">
      <c r="A8" s="97" t="s">
        <v>124</v>
      </c>
      <c r="B8" s="97" t="s">
        <v>125</v>
      </c>
      <c r="C8" s="98" t="s">
        <v>128</v>
      </c>
      <c r="D8" s="83"/>
      <c r="E8" s="99" t="s">
        <v>890</v>
      </c>
      <c r="F8" s="100">
        <v>171600</v>
      </c>
      <c r="G8" s="100">
        <f t="shared" si="0"/>
        <v>145860</v>
      </c>
      <c r="H8" s="100">
        <f t="shared" si="1"/>
        <v>137280</v>
      </c>
    </row>
    <row r="9" spans="1:8" s="101" customFormat="1" ht="178.5">
      <c r="A9" s="85" t="s">
        <v>129</v>
      </c>
      <c r="B9" s="85" t="s">
        <v>130</v>
      </c>
      <c r="C9" s="85" t="s">
        <v>131</v>
      </c>
      <c r="D9" s="97"/>
      <c r="E9" s="102" t="s">
        <v>132</v>
      </c>
      <c r="F9" s="100">
        <v>217360</v>
      </c>
      <c r="G9" s="100">
        <f t="shared" si="0"/>
        <v>184756</v>
      </c>
      <c r="H9" s="100">
        <f t="shared" si="1"/>
        <v>173888</v>
      </c>
    </row>
    <row r="10" spans="1:8" s="101" customFormat="1" ht="142.5" customHeight="1">
      <c r="A10" s="97" t="s">
        <v>133</v>
      </c>
      <c r="B10" s="97" t="s">
        <v>134</v>
      </c>
      <c r="C10" s="97" t="s">
        <v>135</v>
      </c>
      <c r="D10" s="83"/>
      <c r="E10" s="99" t="s">
        <v>136</v>
      </c>
      <c r="F10" s="100">
        <v>228800</v>
      </c>
      <c r="G10" s="100">
        <f t="shared" si="0"/>
        <v>194480</v>
      </c>
      <c r="H10" s="100">
        <f t="shared" si="1"/>
        <v>183040</v>
      </c>
    </row>
    <row r="11" spans="1:8" s="101" customFormat="1" ht="142.5" customHeight="1">
      <c r="A11" s="97" t="s">
        <v>133</v>
      </c>
      <c r="B11" s="97" t="s">
        <v>134</v>
      </c>
      <c r="C11" s="97" t="s">
        <v>137</v>
      </c>
      <c r="D11" s="83"/>
      <c r="E11" s="99" t="s">
        <v>138</v>
      </c>
      <c r="F11" s="100">
        <v>217360</v>
      </c>
      <c r="G11" s="100">
        <f t="shared" si="0"/>
        <v>184756</v>
      </c>
      <c r="H11" s="100">
        <f t="shared" si="1"/>
        <v>173888</v>
      </c>
    </row>
    <row r="12" spans="1:8" s="101" customFormat="1" ht="142.5" customHeight="1">
      <c r="A12" s="97" t="s">
        <v>133</v>
      </c>
      <c r="B12" s="97" t="s">
        <v>134</v>
      </c>
      <c r="C12" s="97" t="s">
        <v>139</v>
      </c>
      <c r="D12" s="83"/>
      <c r="E12" s="99" t="s">
        <v>140</v>
      </c>
      <c r="F12" s="100">
        <v>217360</v>
      </c>
      <c r="G12" s="100">
        <f t="shared" si="0"/>
        <v>184756</v>
      </c>
      <c r="H12" s="100">
        <f t="shared" si="1"/>
        <v>173888</v>
      </c>
    </row>
    <row r="13" spans="1:8" s="101" customFormat="1" ht="142.5" customHeight="1">
      <c r="A13" s="97" t="s">
        <v>133</v>
      </c>
      <c r="B13" s="97" t="s">
        <v>134</v>
      </c>
      <c r="C13" s="97" t="s">
        <v>141</v>
      </c>
      <c r="D13" s="83"/>
      <c r="E13" s="99" t="s">
        <v>142</v>
      </c>
      <c r="F13" s="100">
        <v>217360</v>
      </c>
      <c r="G13" s="100">
        <f t="shared" si="0"/>
        <v>184756</v>
      </c>
      <c r="H13" s="100">
        <f t="shared" si="1"/>
        <v>173888</v>
      </c>
    </row>
    <row r="14" spans="1:8" s="101" customFormat="1" ht="142.5" customHeight="1">
      <c r="A14" s="97" t="s">
        <v>133</v>
      </c>
      <c r="B14" s="97" t="s">
        <v>134</v>
      </c>
      <c r="C14" s="97" t="s">
        <v>143</v>
      </c>
      <c r="D14" s="83"/>
      <c r="E14" s="99" t="s">
        <v>144</v>
      </c>
      <c r="F14" s="100">
        <v>217360</v>
      </c>
      <c r="G14" s="100">
        <f t="shared" si="0"/>
        <v>184756</v>
      </c>
      <c r="H14" s="100">
        <f t="shared" si="1"/>
        <v>173888</v>
      </c>
    </row>
    <row r="15" spans="1:8" s="101" customFormat="1" ht="142.5" customHeight="1">
      <c r="A15" s="97" t="s">
        <v>133</v>
      </c>
      <c r="B15" s="97" t="s">
        <v>134</v>
      </c>
      <c r="C15" s="97" t="s">
        <v>145</v>
      </c>
      <c r="D15" s="83"/>
      <c r="E15" s="99" t="s">
        <v>146</v>
      </c>
      <c r="F15" s="100">
        <v>217360</v>
      </c>
      <c r="G15" s="100">
        <f t="shared" si="0"/>
        <v>184756</v>
      </c>
      <c r="H15" s="100">
        <f t="shared" si="1"/>
        <v>173888</v>
      </c>
    </row>
    <row r="16" spans="1:8" s="101" customFormat="1" ht="153">
      <c r="A16" s="97" t="s">
        <v>133</v>
      </c>
      <c r="B16" s="97" t="s">
        <v>147</v>
      </c>
      <c r="C16" s="97" t="s">
        <v>148</v>
      </c>
      <c r="D16" s="83"/>
      <c r="E16" s="99" t="s">
        <v>149</v>
      </c>
      <c r="F16" s="100">
        <v>97240</v>
      </c>
      <c r="G16" s="100">
        <f t="shared" si="0"/>
        <v>82654</v>
      </c>
      <c r="H16" s="100">
        <f t="shared" si="1"/>
        <v>77792</v>
      </c>
    </row>
    <row r="17" spans="1:8" s="101" customFormat="1" ht="140.25">
      <c r="A17" s="97" t="s">
        <v>133</v>
      </c>
      <c r="B17" s="97" t="s">
        <v>147</v>
      </c>
      <c r="C17" s="97" t="s">
        <v>150</v>
      </c>
      <c r="D17" s="83"/>
      <c r="E17" s="99" t="s">
        <v>151</v>
      </c>
      <c r="F17" s="100">
        <v>97240</v>
      </c>
      <c r="G17" s="100">
        <f t="shared" si="0"/>
        <v>82654</v>
      </c>
      <c r="H17" s="100">
        <f t="shared" si="1"/>
        <v>77792</v>
      </c>
    </row>
    <row r="18" spans="1:8" s="101" customFormat="1" ht="140.25">
      <c r="A18" s="97" t="s">
        <v>133</v>
      </c>
      <c r="B18" s="97" t="s">
        <v>147</v>
      </c>
      <c r="C18" s="97" t="s">
        <v>152</v>
      </c>
      <c r="D18" s="83"/>
      <c r="E18" s="99" t="s">
        <v>153</v>
      </c>
      <c r="F18" s="100">
        <v>148720</v>
      </c>
      <c r="G18" s="100">
        <f t="shared" si="0"/>
        <v>126412</v>
      </c>
      <c r="H18" s="100">
        <f t="shared" si="1"/>
        <v>118976</v>
      </c>
    </row>
    <row r="19" spans="1:8" s="101" customFormat="1" ht="153">
      <c r="A19" s="97" t="s">
        <v>133</v>
      </c>
      <c r="B19" s="97" t="s">
        <v>147</v>
      </c>
      <c r="C19" s="97" t="s">
        <v>154</v>
      </c>
      <c r="D19" s="83"/>
      <c r="E19" s="99" t="s">
        <v>155</v>
      </c>
      <c r="F19" s="100">
        <v>148720</v>
      </c>
      <c r="G19" s="100">
        <f t="shared" si="0"/>
        <v>126412</v>
      </c>
      <c r="H19" s="100">
        <f t="shared" si="1"/>
        <v>118976</v>
      </c>
    </row>
    <row r="20" spans="1:8" s="101" customFormat="1" ht="127.5">
      <c r="A20" s="97" t="s">
        <v>124</v>
      </c>
      <c r="B20" s="97" t="s">
        <v>156</v>
      </c>
      <c r="C20" s="97" t="s">
        <v>157</v>
      </c>
      <c r="D20" s="83"/>
      <c r="E20" s="99" t="s">
        <v>891</v>
      </c>
      <c r="F20" s="100">
        <v>80080</v>
      </c>
      <c r="G20" s="100">
        <f t="shared" si="0"/>
        <v>68068</v>
      </c>
      <c r="H20" s="100">
        <f t="shared" si="1"/>
        <v>64064</v>
      </c>
    </row>
    <row r="21" spans="1:8" s="101" customFormat="1" ht="142.5" customHeight="1">
      <c r="A21" s="97" t="s">
        <v>124</v>
      </c>
      <c r="B21" s="97" t="s">
        <v>156</v>
      </c>
      <c r="C21" s="97" t="s">
        <v>158</v>
      </c>
      <c r="D21" s="83"/>
      <c r="E21" s="99" t="s">
        <v>891</v>
      </c>
      <c r="F21" s="100">
        <v>80080</v>
      </c>
      <c r="G21" s="100">
        <f t="shared" si="0"/>
        <v>68068</v>
      </c>
      <c r="H21" s="100">
        <f t="shared" si="1"/>
        <v>64064</v>
      </c>
    </row>
    <row r="22" spans="1:8" s="101" customFormat="1" ht="142.5" customHeight="1">
      <c r="A22" s="97" t="s">
        <v>124</v>
      </c>
      <c r="B22" s="97" t="s">
        <v>156</v>
      </c>
      <c r="C22" s="97" t="s">
        <v>159</v>
      </c>
      <c r="D22" s="83"/>
      <c r="E22" s="99" t="s">
        <v>891</v>
      </c>
      <c r="F22" s="100">
        <v>80080</v>
      </c>
      <c r="G22" s="100">
        <f t="shared" si="0"/>
        <v>68068</v>
      </c>
      <c r="H22" s="100">
        <f t="shared" si="1"/>
        <v>64064</v>
      </c>
    </row>
    <row r="23" spans="1:8" s="101" customFormat="1" ht="142.5" customHeight="1">
      <c r="A23" s="97" t="s">
        <v>124</v>
      </c>
      <c r="B23" s="97" t="s">
        <v>156</v>
      </c>
      <c r="C23" s="97" t="s">
        <v>160</v>
      </c>
      <c r="D23" s="103"/>
      <c r="E23" s="99" t="s">
        <v>161</v>
      </c>
      <c r="F23" s="100">
        <v>57200</v>
      </c>
      <c r="G23" s="100">
        <f t="shared" si="0"/>
        <v>48620</v>
      </c>
      <c r="H23" s="100">
        <f t="shared" si="1"/>
        <v>45760</v>
      </c>
    </row>
    <row r="24" spans="1:8" s="101" customFormat="1" ht="142.5" customHeight="1">
      <c r="A24" s="97" t="s">
        <v>124</v>
      </c>
      <c r="B24" s="97" t="s">
        <v>156</v>
      </c>
      <c r="C24" s="97" t="s">
        <v>162</v>
      </c>
      <c r="D24" s="103"/>
      <c r="E24" s="99" t="s">
        <v>163</v>
      </c>
      <c r="F24" s="100">
        <v>57200</v>
      </c>
      <c r="G24" s="100">
        <f t="shared" si="0"/>
        <v>48620</v>
      </c>
      <c r="H24" s="100">
        <f t="shared" si="1"/>
        <v>45760</v>
      </c>
    </row>
    <row r="25" spans="1:8" s="101" customFormat="1" ht="142.5" customHeight="1">
      <c r="A25" s="97" t="s">
        <v>164</v>
      </c>
      <c r="B25" s="97" t="s">
        <v>165</v>
      </c>
      <c r="C25" s="97" t="s">
        <v>166</v>
      </c>
      <c r="D25" s="97"/>
      <c r="E25" s="99" t="s">
        <v>167</v>
      </c>
      <c r="F25" s="100">
        <v>114400</v>
      </c>
      <c r="G25" s="100">
        <f t="shared" si="0"/>
        <v>97240</v>
      </c>
      <c r="H25" s="100">
        <f t="shared" si="1"/>
        <v>91520</v>
      </c>
    </row>
    <row r="26" spans="1:8" s="101" customFormat="1" ht="142.5" customHeight="1">
      <c r="A26" s="97" t="s">
        <v>164</v>
      </c>
      <c r="B26" s="97" t="s">
        <v>165</v>
      </c>
      <c r="C26" s="97" t="s">
        <v>168</v>
      </c>
      <c r="D26" s="97"/>
      <c r="E26" s="99" t="s">
        <v>167</v>
      </c>
      <c r="F26" s="100">
        <v>114400</v>
      </c>
      <c r="G26" s="100">
        <f t="shared" si="0"/>
        <v>97240</v>
      </c>
      <c r="H26" s="100">
        <f t="shared" si="1"/>
        <v>91520</v>
      </c>
    </row>
    <row r="27" spans="1:8" s="101" customFormat="1" ht="158.25" customHeight="1">
      <c r="A27" s="97" t="s">
        <v>164</v>
      </c>
      <c r="B27" s="97" t="s">
        <v>165</v>
      </c>
      <c r="C27" s="97" t="s">
        <v>169</v>
      </c>
      <c r="D27" s="97"/>
      <c r="E27" s="99" t="s">
        <v>167</v>
      </c>
      <c r="F27" s="100">
        <v>114400</v>
      </c>
      <c r="G27" s="100">
        <f t="shared" si="0"/>
        <v>97240</v>
      </c>
      <c r="H27" s="100">
        <f t="shared" si="1"/>
        <v>91520</v>
      </c>
    </row>
    <row r="28" spans="1:8" s="101" customFormat="1" ht="142.5" customHeight="1">
      <c r="A28" s="97" t="s">
        <v>124</v>
      </c>
      <c r="B28" s="97" t="s">
        <v>156</v>
      </c>
      <c r="C28" s="97" t="s">
        <v>170</v>
      </c>
      <c r="D28" s="83"/>
      <c r="E28" s="99" t="s">
        <v>171</v>
      </c>
      <c r="F28" s="100">
        <v>68640</v>
      </c>
      <c r="G28" s="100">
        <f t="shared" si="0"/>
        <v>58344</v>
      </c>
      <c r="H28" s="100">
        <f t="shared" si="1"/>
        <v>54912</v>
      </c>
    </row>
    <row r="29" spans="1:8" s="101" customFormat="1" ht="142.5" customHeight="1">
      <c r="A29" s="97" t="s">
        <v>124</v>
      </c>
      <c r="B29" s="97" t="s">
        <v>156</v>
      </c>
      <c r="C29" s="97" t="s">
        <v>172</v>
      </c>
      <c r="D29" s="83"/>
      <c r="E29" s="99" t="s">
        <v>173</v>
      </c>
      <c r="F29" s="100">
        <v>68640</v>
      </c>
      <c r="G29" s="100">
        <f t="shared" si="0"/>
        <v>58344</v>
      </c>
      <c r="H29" s="100">
        <f t="shared" si="1"/>
        <v>54912</v>
      </c>
    </row>
    <row r="30" spans="1:8" s="104" customFormat="1" ht="252" customHeight="1">
      <c r="A30" s="104" t="s">
        <v>174</v>
      </c>
      <c r="B30" s="104" t="s">
        <v>175</v>
      </c>
      <c r="C30" s="85" t="s">
        <v>176</v>
      </c>
      <c r="D30" s="83"/>
      <c r="E30" s="105" t="s">
        <v>894</v>
      </c>
      <c r="F30" s="100">
        <v>154440</v>
      </c>
      <c r="G30" s="100">
        <f t="shared" si="0"/>
        <v>131274</v>
      </c>
      <c r="H30" s="100">
        <f t="shared" si="1"/>
        <v>123552</v>
      </c>
    </row>
    <row r="31" spans="1:8" s="104" customFormat="1" ht="102.75" customHeight="1">
      <c r="A31" s="104" t="s">
        <v>174</v>
      </c>
      <c r="B31" s="104" t="s">
        <v>175</v>
      </c>
      <c r="C31" s="85" t="s">
        <v>177</v>
      </c>
      <c r="D31" s="83"/>
      <c r="E31" s="105" t="s">
        <v>892</v>
      </c>
      <c r="F31" s="100">
        <v>131560</v>
      </c>
      <c r="G31" s="100">
        <f t="shared" si="0"/>
        <v>111826</v>
      </c>
      <c r="H31" s="100">
        <f t="shared" si="1"/>
        <v>105248</v>
      </c>
    </row>
    <row r="32" spans="1:8" s="104" customFormat="1" ht="140.25" customHeight="1">
      <c r="A32" s="104" t="s">
        <v>174</v>
      </c>
      <c r="B32" s="104" t="s">
        <v>175</v>
      </c>
      <c r="C32" s="85" t="s">
        <v>178</v>
      </c>
      <c r="D32" s="83"/>
      <c r="E32" s="105" t="s">
        <v>895</v>
      </c>
      <c r="F32" s="100">
        <v>171600</v>
      </c>
      <c r="G32" s="100">
        <f t="shared" si="0"/>
        <v>145860</v>
      </c>
      <c r="H32" s="100">
        <f t="shared" si="1"/>
        <v>137280</v>
      </c>
    </row>
    <row r="33" spans="1:8" s="104" customFormat="1" ht="234.75" customHeight="1">
      <c r="A33" s="106" t="s">
        <v>179</v>
      </c>
      <c r="B33" s="107" t="s">
        <v>180</v>
      </c>
      <c r="C33" s="107" t="s">
        <v>181</v>
      </c>
      <c r="D33" s="107"/>
      <c r="E33" s="86" t="s">
        <v>893</v>
      </c>
      <c r="F33" s="100">
        <v>114400</v>
      </c>
      <c r="G33" s="100">
        <f t="shared" si="0"/>
        <v>97240</v>
      </c>
      <c r="H33" s="100">
        <f t="shared" si="1"/>
        <v>91520</v>
      </c>
    </row>
    <row r="34" spans="1:8" s="101" customFormat="1" ht="142.5" customHeight="1">
      <c r="A34" s="97" t="s">
        <v>182</v>
      </c>
      <c r="B34" s="97" t="s">
        <v>183</v>
      </c>
      <c r="C34" s="97" t="s">
        <v>184</v>
      </c>
      <c r="D34" s="97"/>
      <c r="E34" s="99" t="s">
        <v>185</v>
      </c>
      <c r="F34" s="100">
        <v>286000</v>
      </c>
      <c r="G34" s="100">
        <f t="shared" si="0"/>
        <v>243100</v>
      </c>
      <c r="H34" s="100">
        <f t="shared" si="1"/>
        <v>228800</v>
      </c>
    </row>
    <row r="35" spans="1:8" s="101" customFormat="1" ht="142.5" customHeight="1">
      <c r="A35" s="97" t="s">
        <v>182</v>
      </c>
      <c r="B35" s="97" t="s">
        <v>183</v>
      </c>
      <c r="C35" s="97" t="s">
        <v>186</v>
      </c>
      <c r="D35" s="97"/>
      <c r="E35" s="99" t="s">
        <v>187</v>
      </c>
      <c r="F35" s="100">
        <v>125840</v>
      </c>
      <c r="G35" s="100">
        <f t="shared" si="0"/>
        <v>106964</v>
      </c>
      <c r="H35" s="100">
        <f t="shared" si="1"/>
        <v>100672</v>
      </c>
    </row>
    <row r="36" spans="1:8" s="101" customFormat="1" ht="142.5" customHeight="1">
      <c r="A36" s="97" t="s">
        <v>182</v>
      </c>
      <c r="B36" s="97" t="s">
        <v>183</v>
      </c>
      <c r="C36" s="97" t="s">
        <v>188</v>
      </c>
      <c r="D36" s="97"/>
      <c r="E36" s="99" t="s">
        <v>189</v>
      </c>
      <c r="F36" s="100">
        <v>125840</v>
      </c>
      <c r="G36" s="100">
        <f t="shared" si="0"/>
        <v>106964</v>
      </c>
      <c r="H36" s="100">
        <f t="shared" si="1"/>
        <v>100672</v>
      </c>
    </row>
    <row r="37" spans="1:8" s="101" customFormat="1" ht="142.5" customHeight="1">
      <c r="A37" s="97" t="s">
        <v>182</v>
      </c>
      <c r="B37" s="97" t="s">
        <v>183</v>
      </c>
      <c r="C37" s="97" t="s">
        <v>190</v>
      </c>
      <c r="D37" s="97"/>
      <c r="E37" s="99" t="s">
        <v>191</v>
      </c>
      <c r="F37" s="100">
        <v>148720</v>
      </c>
      <c r="G37" s="100">
        <f t="shared" si="0"/>
        <v>126412</v>
      </c>
      <c r="H37" s="100">
        <f t="shared" si="1"/>
        <v>118976</v>
      </c>
    </row>
    <row r="38" spans="1:8" s="101" customFormat="1" ht="142.5" customHeight="1">
      <c r="A38" s="97" t="s">
        <v>192</v>
      </c>
      <c r="B38" s="97" t="s">
        <v>183</v>
      </c>
      <c r="C38" s="97" t="s">
        <v>193</v>
      </c>
      <c r="D38" s="97"/>
      <c r="E38" s="99" t="s">
        <v>194</v>
      </c>
      <c r="F38" s="100">
        <v>171600</v>
      </c>
      <c r="G38" s="100">
        <f t="shared" si="0"/>
        <v>145860</v>
      </c>
      <c r="H38" s="100">
        <f t="shared" si="1"/>
        <v>137280</v>
      </c>
    </row>
    <row r="39" spans="1:8" s="101" customFormat="1" ht="140.25">
      <c r="A39" s="97" t="s">
        <v>192</v>
      </c>
      <c r="B39" s="97" t="s">
        <v>183</v>
      </c>
      <c r="C39" s="97" t="s">
        <v>195</v>
      </c>
      <c r="D39" s="97"/>
      <c r="E39" s="99" t="s">
        <v>196</v>
      </c>
      <c r="F39" s="100">
        <v>171600</v>
      </c>
      <c r="G39" s="100">
        <f t="shared" si="0"/>
        <v>145860</v>
      </c>
      <c r="H39" s="100">
        <f t="shared" si="1"/>
        <v>137280</v>
      </c>
    </row>
    <row r="40" spans="1:8" s="101" customFormat="1" ht="142.5" customHeight="1">
      <c r="A40" s="97" t="s">
        <v>182</v>
      </c>
      <c r="B40" s="97" t="s">
        <v>183</v>
      </c>
      <c r="C40" s="97" t="s">
        <v>197</v>
      </c>
      <c r="D40" s="97"/>
      <c r="E40" s="99" t="s">
        <v>198</v>
      </c>
      <c r="F40" s="100">
        <v>160160</v>
      </c>
      <c r="G40" s="100">
        <f t="shared" si="0"/>
        <v>136136</v>
      </c>
      <c r="H40" s="100">
        <f t="shared" si="1"/>
        <v>128128</v>
      </c>
    </row>
    <row r="41" spans="1:8" s="101" customFormat="1" ht="142.5" customHeight="1">
      <c r="A41" s="97" t="s">
        <v>192</v>
      </c>
      <c r="B41" s="97" t="s">
        <v>183</v>
      </c>
      <c r="C41" s="97" t="s">
        <v>199</v>
      </c>
      <c r="D41" s="97"/>
      <c r="E41" s="99" t="s">
        <v>200</v>
      </c>
      <c r="F41" s="100">
        <v>183040</v>
      </c>
      <c r="G41" s="100">
        <f t="shared" si="0"/>
        <v>155584</v>
      </c>
      <c r="H41" s="100">
        <f t="shared" si="1"/>
        <v>146432</v>
      </c>
    </row>
    <row r="42" spans="1:8" s="101" customFormat="1" ht="142.5" customHeight="1">
      <c r="A42" s="97" t="s">
        <v>192</v>
      </c>
      <c r="B42" s="97" t="s">
        <v>183</v>
      </c>
      <c r="C42" s="97" t="s">
        <v>201</v>
      </c>
      <c r="D42" s="97"/>
      <c r="E42" s="99" t="s">
        <v>202</v>
      </c>
      <c r="F42" s="100">
        <v>183040</v>
      </c>
      <c r="G42" s="100">
        <f t="shared" si="0"/>
        <v>155584</v>
      </c>
      <c r="H42" s="100">
        <f t="shared" si="1"/>
        <v>146432</v>
      </c>
    </row>
    <row r="43" spans="1:8" s="101" customFormat="1" ht="142.5" customHeight="1">
      <c r="A43" s="97" t="s">
        <v>192</v>
      </c>
      <c r="B43" s="97" t="s">
        <v>183</v>
      </c>
      <c r="C43" s="97" t="s">
        <v>203</v>
      </c>
      <c r="D43" s="97"/>
      <c r="E43" s="99" t="s">
        <v>204</v>
      </c>
      <c r="F43" s="100">
        <v>183040</v>
      </c>
      <c r="G43" s="100">
        <f t="shared" si="0"/>
        <v>155584</v>
      </c>
      <c r="H43" s="100">
        <f t="shared" si="1"/>
        <v>146432</v>
      </c>
    </row>
    <row r="44" spans="1:8" s="101" customFormat="1" ht="142.5" customHeight="1">
      <c r="A44" s="97" t="s">
        <v>192</v>
      </c>
      <c r="B44" s="97" t="s">
        <v>183</v>
      </c>
      <c r="C44" s="97" t="s">
        <v>205</v>
      </c>
      <c r="D44" s="97"/>
      <c r="E44" s="99" t="s">
        <v>206</v>
      </c>
      <c r="F44" s="100">
        <v>183040</v>
      </c>
      <c r="G44" s="100">
        <f t="shared" si="0"/>
        <v>155584</v>
      </c>
      <c r="H44" s="100">
        <f t="shared" si="1"/>
        <v>146432</v>
      </c>
    </row>
    <row r="45" spans="1:8" s="101" customFormat="1" ht="142.5" customHeight="1">
      <c r="A45" s="97" t="s">
        <v>207</v>
      </c>
      <c r="B45" s="97" t="s">
        <v>183</v>
      </c>
      <c r="C45" s="97" t="s">
        <v>208</v>
      </c>
      <c r="D45" s="97"/>
      <c r="E45" s="99" t="s">
        <v>209</v>
      </c>
      <c r="F45" s="100">
        <v>97240</v>
      </c>
      <c r="G45" s="100">
        <f t="shared" si="0"/>
        <v>82654</v>
      </c>
      <c r="H45" s="100">
        <f t="shared" si="1"/>
        <v>77792</v>
      </c>
    </row>
    <row r="46" spans="1:8" s="101" customFormat="1" ht="142.5" customHeight="1">
      <c r="A46" s="97" t="s">
        <v>210</v>
      </c>
      <c r="B46" s="97" t="s">
        <v>183</v>
      </c>
      <c r="C46" s="97" t="s">
        <v>211</v>
      </c>
      <c r="D46" s="97"/>
      <c r="E46" s="99" t="s">
        <v>212</v>
      </c>
      <c r="F46" s="100">
        <v>108680</v>
      </c>
      <c r="G46" s="100">
        <f t="shared" si="0"/>
        <v>92378</v>
      </c>
      <c r="H46" s="100">
        <f t="shared" si="1"/>
        <v>86944</v>
      </c>
    </row>
    <row r="47" spans="1:8" s="101" customFormat="1" ht="142.5" customHeight="1">
      <c r="A47" s="97" t="s">
        <v>210</v>
      </c>
      <c r="B47" s="97" t="s">
        <v>183</v>
      </c>
      <c r="C47" s="97" t="s">
        <v>213</v>
      </c>
      <c r="D47" s="97"/>
      <c r="E47" s="99" t="s">
        <v>214</v>
      </c>
      <c r="F47" s="100">
        <v>120120</v>
      </c>
      <c r="G47" s="100">
        <f t="shared" si="0"/>
        <v>102102</v>
      </c>
      <c r="H47" s="100">
        <f t="shared" si="1"/>
        <v>96096</v>
      </c>
    </row>
    <row r="48" spans="1:8" s="101" customFormat="1" ht="142.5" customHeight="1">
      <c r="A48" s="97" t="s">
        <v>192</v>
      </c>
      <c r="B48" s="97" t="s">
        <v>183</v>
      </c>
      <c r="C48" s="97" t="s">
        <v>215</v>
      </c>
      <c r="D48" s="97"/>
      <c r="E48" s="99" t="s">
        <v>216</v>
      </c>
      <c r="F48" s="100">
        <v>205920</v>
      </c>
      <c r="G48" s="100">
        <f t="shared" si="0"/>
        <v>175032</v>
      </c>
      <c r="H48" s="100">
        <f t="shared" si="1"/>
        <v>164736</v>
      </c>
    </row>
    <row r="49" spans="1:8" s="101" customFormat="1" ht="142.5" customHeight="1">
      <c r="A49" s="97" t="s">
        <v>192</v>
      </c>
      <c r="B49" s="97" t="s">
        <v>183</v>
      </c>
      <c r="C49" s="97" t="s">
        <v>217</v>
      </c>
      <c r="D49" s="97"/>
      <c r="E49" s="99" t="s">
        <v>218</v>
      </c>
      <c r="F49" s="100">
        <v>446160</v>
      </c>
      <c r="G49" s="100">
        <f t="shared" si="0"/>
        <v>379236</v>
      </c>
      <c r="H49" s="100">
        <f t="shared" si="1"/>
        <v>356928</v>
      </c>
    </row>
    <row r="50" spans="1:8" s="101" customFormat="1" ht="142.5" customHeight="1">
      <c r="A50" s="97" t="s">
        <v>182</v>
      </c>
      <c r="B50" s="97" t="s">
        <v>165</v>
      </c>
      <c r="C50" s="97" t="s">
        <v>219</v>
      </c>
      <c r="D50" s="108"/>
      <c r="E50" s="99" t="s">
        <v>220</v>
      </c>
      <c r="F50" s="100">
        <v>308880</v>
      </c>
      <c r="G50" s="100">
        <f t="shared" si="0"/>
        <v>262548</v>
      </c>
      <c r="H50" s="100">
        <f t="shared" si="1"/>
        <v>247104</v>
      </c>
    </row>
    <row r="51" spans="1:8" s="101" customFormat="1" ht="142.5" customHeight="1">
      <c r="A51" s="85" t="s">
        <v>182</v>
      </c>
      <c r="B51" s="85" t="s">
        <v>165</v>
      </c>
      <c r="C51" s="98" t="s">
        <v>221</v>
      </c>
      <c r="D51" s="103"/>
      <c r="E51" s="102" t="s">
        <v>222</v>
      </c>
      <c r="F51" s="100">
        <v>114400</v>
      </c>
      <c r="G51" s="100">
        <f t="shared" si="0"/>
        <v>97240</v>
      </c>
      <c r="H51" s="100">
        <f t="shared" si="1"/>
        <v>91520</v>
      </c>
    </row>
    <row r="52" spans="1:8" s="101" customFormat="1" ht="142.5" customHeight="1">
      <c r="A52" s="85" t="s">
        <v>223</v>
      </c>
      <c r="B52" s="85" t="s">
        <v>165</v>
      </c>
      <c r="C52" s="98" t="s">
        <v>224</v>
      </c>
      <c r="D52" s="103"/>
      <c r="E52" s="102" t="s">
        <v>225</v>
      </c>
      <c r="F52" s="100">
        <v>125840</v>
      </c>
      <c r="G52" s="100">
        <f t="shared" si="0"/>
        <v>106964</v>
      </c>
      <c r="H52" s="100">
        <f t="shared" si="1"/>
        <v>100672</v>
      </c>
    </row>
    <row r="53" spans="1:8" s="101" customFormat="1" ht="142.5" customHeight="1">
      <c r="A53" s="85" t="s">
        <v>192</v>
      </c>
      <c r="B53" s="85" t="s">
        <v>165</v>
      </c>
      <c r="C53" s="98" t="s">
        <v>226</v>
      </c>
      <c r="D53" s="103"/>
      <c r="E53" s="102" t="s">
        <v>227</v>
      </c>
      <c r="F53" s="100">
        <v>125840</v>
      </c>
      <c r="G53" s="100">
        <f t="shared" si="0"/>
        <v>106964</v>
      </c>
      <c r="H53" s="100">
        <f t="shared" si="1"/>
        <v>100672</v>
      </c>
    </row>
    <row r="54" spans="1:8" s="101" customFormat="1" ht="142.5" customHeight="1">
      <c r="A54" s="97" t="s">
        <v>182</v>
      </c>
      <c r="B54" s="97" t="s">
        <v>165</v>
      </c>
      <c r="C54" s="97" t="s">
        <v>228</v>
      </c>
      <c r="D54" s="108"/>
      <c r="E54" s="99" t="s">
        <v>229</v>
      </c>
      <c r="F54" s="100">
        <v>114400</v>
      </c>
      <c r="G54" s="100">
        <f t="shared" si="0"/>
        <v>97240</v>
      </c>
      <c r="H54" s="100">
        <f t="shared" si="1"/>
        <v>91520</v>
      </c>
    </row>
    <row r="55" spans="1:8" s="101" customFormat="1" ht="142.5" customHeight="1">
      <c r="A55" s="97" t="s">
        <v>192</v>
      </c>
      <c r="B55" s="97" t="s">
        <v>165</v>
      </c>
      <c r="C55" s="97" t="s">
        <v>230</v>
      </c>
      <c r="D55" s="97"/>
      <c r="E55" s="99" t="s">
        <v>231</v>
      </c>
      <c r="F55" s="100">
        <v>125840</v>
      </c>
      <c r="G55" s="100">
        <f t="shared" si="0"/>
        <v>106964</v>
      </c>
      <c r="H55" s="100">
        <f t="shared" si="1"/>
        <v>100672</v>
      </c>
    </row>
    <row r="56" spans="1:8" s="101" customFormat="1" ht="142.5" customHeight="1">
      <c r="A56" s="97" t="s">
        <v>182</v>
      </c>
      <c r="B56" s="97" t="s">
        <v>165</v>
      </c>
      <c r="C56" s="97" t="s">
        <v>232</v>
      </c>
      <c r="D56" s="108"/>
      <c r="E56" s="99" t="s">
        <v>229</v>
      </c>
      <c r="F56" s="100">
        <v>114400</v>
      </c>
      <c r="G56" s="100">
        <f t="shared" si="0"/>
        <v>97240</v>
      </c>
      <c r="H56" s="100">
        <f t="shared" si="1"/>
        <v>91520</v>
      </c>
    </row>
    <row r="57" spans="1:8" s="101" customFormat="1" ht="142.5" customHeight="1">
      <c r="A57" s="97" t="s">
        <v>192</v>
      </c>
      <c r="B57" s="97" t="s">
        <v>165</v>
      </c>
      <c r="C57" s="97" t="s">
        <v>233</v>
      </c>
      <c r="D57" s="97"/>
      <c r="E57" s="99" t="s">
        <v>231</v>
      </c>
      <c r="F57" s="100">
        <v>125840</v>
      </c>
      <c r="G57" s="100">
        <f t="shared" si="0"/>
        <v>106964</v>
      </c>
      <c r="H57" s="100">
        <f t="shared" si="1"/>
        <v>100672</v>
      </c>
    </row>
    <row r="58" spans="1:8" s="101" customFormat="1" ht="142.5" customHeight="1">
      <c r="A58" s="97" t="s">
        <v>192</v>
      </c>
      <c r="B58" s="97" t="s">
        <v>165</v>
      </c>
      <c r="C58" s="97" t="s">
        <v>234</v>
      </c>
      <c r="D58" s="97"/>
      <c r="E58" s="99" t="s">
        <v>235</v>
      </c>
      <c r="F58" s="100">
        <v>125840</v>
      </c>
      <c r="G58" s="100">
        <f t="shared" si="0"/>
        <v>106964</v>
      </c>
      <c r="H58" s="100">
        <f t="shared" si="1"/>
        <v>100672</v>
      </c>
    </row>
    <row r="59" spans="1:8" s="101" customFormat="1" ht="142.5" customHeight="1">
      <c r="A59" s="97" t="s">
        <v>182</v>
      </c>
      <c r="B59" s="97" t="s">
        <v>165</v>
      </c>
      <c r="C59" s="97" t="s">
        <v>236</v>
      </c>
      <c r="D59" s="108"/>
      <c r="E59" s="99" t="s">
        <v>237</v>
      </c>
      <c r="F59" s="100">
        <v>114400</v>
      </c>
      <c r="G59" s="100">
        <f t="shared" si="0"/>
        <v>97240</v>
      </c>
      <c r="H59" s="100">
        <f t="shared" si="1"/>
        <v>91520</v>
      </c>
    </row>
    <row r="60" spans="1:8" s="101" customFormat="1" ht="142.5" customHeight="1">
      <c r="A60" s="97" t="s">
        <v>182</v>
      </c>
      <c r="B60" s="97" t="s">
        <v>165</v>
      </c>
      <c r="C60" s="97" t="s">
        <v>238</v>
      </c>
      <c r="D60" s="108"/>
      <c r="E60" s="99" t="s">
        <v>239</v>
      </c>
      <c r="F60" s="100">
        <v>114400</v>
      </c>
      <c r="G60" s="100">
        <f t="shared" si="0"/>
        <v>97240</v>
      </c>
      <c r="H60" s="100">
        <f t="shared" si="1"/>
        <v>91520</v>
      </c>
    </row>
    <row r="61" spans="1:8" s="101" customFormat="1" ht="142.5" customHeight="1">
      <c r="A61" s="102" t="s">
        <v>240</v>
      </c>
      <c r="B61" s="102" t="s">
        <v>241</v>
      </c>
      <c r="C61" s="98" t="s">
        <v>242</v>
      </c>
      <c r="D61" s="103"/>
      <c r="E61" s="102" t="s">
        <v>243</v>
      </c>
      <c r="F61" s="100">
        <v>85800</v>
      </c>
      <c r="G61" s="100">
        <f t="shared" si="0"/>
        <v>72930</v>
      </c>
      <c r="H61" s="100">
        <f t="shared" si="1"/>
        <v>68640</v>
      </c>
    </row>
    <row r="62" spans="1:8" s="101" customFormat="1" ht="142.5" customHeight="1">
      <c r="A62" s="97" t="s">
        <v>182</v>
      </c>
      <c r="B62" s="97" t="s">
        <v>147</v>
      </c>
      <c r="C62" s="97" t="s">
        <v>244</v>
      </c>
      <c r="D62" s="83"/>
      <c r="E62" s="99" t="s">
        <v>245</v>
      </c>
      <c r="F62" s="100">
        <v>114400</v>
      </c>
      <c r="G62" s="100">
        <f t="shared" si="0"/>
        <v>97240</v>
      </c>
      <c r="H62" s="100">
        <f t="shared" si="1"/>
        <v>91520</v>
      </c>
    </row>
    <row r="63" spans="1:8" s="101" customFormat="1" ht="142.5" customHeight="1">
      <c r="A63" s="97" t="s">
        <v>182</v>
      </c>
      <c r="B63" s="97" t="s">
        <v>165</v>
      </c>
      <c r="C63" s="97" t="s">
        <v>246</v>
      </c>
      <c r="D63" s="108"/>
      <c r="E63" s="99" t="s">
        <v>247</v>
      </c>
      <c r="F63" s="100">
        <v>102960</v>
      </c>
      <c r="G63" s="100">
        <f t="shared" si="0"/>
        <v>87516</v>
      </c>
      <c r="H63" s="100">
        <f t="shared" si="1"/>
        <v>82368</v>
      </c>
    </row>
    <row r="64" spans="1:8" s="101" customFormat="1" ht="142.5" customHeight="1">
      <c r="A64" s="97" t="s">
        <v>182</v>
      </c>
      <c r="B64" s="97" t="s">
        <v>165</v>
      </c>
      <c r="C64" s="97" t="s">
        <v>248</v>
      </c>
      <c r="D64" s="108"/>
      <c r="E64" s="99" t="s">
        <v>249</v>
      </c>
      <c r="F64" s="100">
        <v>102960</v>
      </c>
      <c r="G64" s="100">
        <f t="shared" si="0"/>
        <v>87516</v>
      </c>
      <c r="H64" s="100">
        <f t="shared" si="1"/>
        <v>82368</v>
      </c>
    </row>
    <row r="65" spans="1:8" s="101" customFormat="1" ht="142.5" customHeight="1">
      <c r="A65" s="97" t="s">
        <v>182</v>
      </c>
      <c r="B65" s="97" t="s">
        <v>165</v>
      </c>
      <c r="C65" s="97" t="s">
        <v>250</v>
      </c>
      <c r="D65" s="108"/>
      <c r="E65" s="99" t="s">
        <v>251</v>
      </c>
      <c r="F65" s="100">
        <v>102960</v>
      </c>
      <c r="G65" s="100">
        <f t="shared" si="0"/>
        <v>87516</v>
      </c>
      <c r="H65" s="100">
        <f t="shared" si="1"/>
        <v>82368</v>
      </c>
    </row>
    <row r="66" spans="1:8" s="101" customFormat="1" ht="142.5" customHeight="1">
      <c r="A66" s="97" t="s">
        <v>182</v>
      </c>
      <c r="B66" s="97" t="s">
        <v>165</v>
      </c>
      <c r="C66" s="97" t="s">
        <v>252</v>
      </c>
      <c r="D66" s="108"/>
      <c r="E66" s="99" t="s">
        <v>253</v>
      </c>
      <c r="F66" s="100">
        <v>114400</v>
      </c>
      <c r="G66" s="100">
        <f t="shared" si="0"/>
        <v>97240</v>
      </c>
      <c r="H66" s="100">
        <f t="shared" si="1"/>
        <v>91520</v>
      </c>
    </row>
    <row r="67" spans="1:8" s="101" customFormat="1" ht="142.5" customHeight="1">
      <c r="A67" s="97" t="s">
        <v>182</v>
      </c>
      <c r="B67" s="97" t="s">
        <v>165</v>
      </c>
      <c r="C67" s="97" t="s">
        <v>254</v>
      </c>
      <c r="D67" s="108"/>
      <c r="E67" s="99" t="s">
        <v>255</v>
      </c>
      <c r="F67" s="100">
        <v>114400</v>
      </c>
      <c r="G67" s="100">
        <f t="shared" si="0"/>
        <v>97240</v>
      </c>
      <c r="H67" s="100">
        <f t="shared" si="1"/>
        <v>91520</v>
      </c>
    </row>
    <row r="68" spans="1:8" s="101" customFormat="1" ht="142.5" customHeight="1">
      <c r="A68" s="97" t="s">
        <v>182</v>
      </c>
      <c r="B68" s="97" t="s">
        <v>165</v>
      </c>
      <c r="C68" s="97" t="s">
        <v>256</v>
      </c>
      <c r="D68" s="108"/>
      <c r="E68" s="99" t="s">
        <v>257</v>
      </c>
      <c r="F68" s="100">
        <v>102960</v>
      </c>
      <c r="G68" s="100">
        <f t="shared" si="0"/>
        <v>87516</v>
      </c>
      <c r="H68" s="100">
        <f t="shared" si="1"/>
        <v>82368</v>
      </c>
    </row>
    <row r="69" spans="1:8" s="101" customFormat="1" ht="142.5" customHeight="1">
      <c r="A69" s="97" t="s">
        <v>182</v>
      </c>
      <c r="B69" s="97" t="s">
        <v>165</v>
      </c>
      <c r="C69" s="97" t="s">
        <v>258</v>
      </c>
      <c r="D69" s="108"/>
      <c r="E69" s="99" t="s">
        <v>259</v>
      </c>
      <c r="F69" s="100">
        <v>102960</v>
      </c>
      <c r="G69" s="100">
        <f t="shared" si="0"/>
        <v>87516</v>
      </c>
      <c r="H69" s="100">
        <f t="shared" si="1"/>
        <v>82368</v>
      </c>
    </row>
    <row r="70" spans="1:8" s="101" customFormat="1" ht="142.5" customHeight="1">
      <c r="A70" s="97" t="s">
        <v>182</v>
      </c>
      <c r="B70" s="97" t="s">
        <v>165</v>
      </c>
      <c r="C70" s="97" t="s">
        <v>260</v>
      </c>
      <c r="D70" s="108"/>
      <c r="E70" s="99" t="s">
        <v>261</v>
      </c>
      <c r="F70" s="100">
        <v>102960</v>
      </c>
      <c r="G70" s="100">
        <f t="shared" si="0"/>
        <v>87516</v>
      </c>
      <c r="H70" s="100">
        <f t="shared" si="1"/>
        <v>82368</v>
      </c>
    </row>
    <row r="71" spans="1:8" s="101" customFormat="1" ht="142.5" customHeight="1">
      <c r="A71" s="97" t="s">
        <v>182</v>
      </c>
      <c r="B71" s="97" t="s">
        <v>165</v>
      </c>
      <c r="C71" s="97" t="s">
        <v>262</v>
      </c>
      <c r="D71" s="108"/>
      <c r="E71" s="99" t="s">
        <v>263</v>
      </c>
      <c r="F71" s="100">
        <v>102960</v>
      </c>
      <c r="G71" s="100">
        <f t="shared" ref="G71:G95" si="2">F71-F71*0.15</f>
        <v>87516</v>
      </c>
      <c r="H71" s="100">
        <f t="shared" ref="H71:H95" si="3">F71-F71*0.2</f>
        <v>82368</v>
      </c>
    </row>
    <row r="72" spans="1:8" s="101" customFormat="1" ht="142.5" customHeight="1">
      <c r="A72" s="97" t="s">
        <v>182</v>
      </c>
      <c r="B72" s="97" t="s">
        <v>165</v>
      </c>
      <c r="C72" s="97" t="s">
        <v>264</v>
      </c>
      <c r="D72" s="108"/>
      <c r="E72" s="99" t="s">
        <v>265</v>
      </c>
      <c r="F72" s="100">
        <v>102960</v>
      </c>
      <c r="G72" s="100">
        <f t="shared" si="2"/>
        <v>87516</v>
      </c>
      <c r="H72" s="100">
        <f t="shared" si="3"/>
        <v>82368</v>
      </c>
    </row>
    <row r="73" spans="1:8" s="101" customFormat="1" ht="142.5" customHeight="1">
      <c r="A73" s="97" t="s">
        <v>182</v>
      </c>
      <c r="B73" s="97" t="s">
        <v>165</v>
      </c>
      <c r="C73" s="97" t="s">
        <v>266</v>
      </c>
      <c r="D73" s="108"/>
      <c r="E73" s="99" t="s">
        <v>267</v>
      </c>
      <c r="F73" s="100">
        <v>108680</v>
      </c>
      <c r="G73" s="100">
        <f t="shared" si="2"/>
        <v>92378</v>
      </c>
      <c r="H73" s="100">
        <f t="shared" si="3"/>
        <v>86944</v>
      </c>
    </row>
    <row r="74" spans="1:8" s="101" customFormat="1" ht="142.5" customHeight="1">
      <c r="A74" s="97" t="s">
        <v>182</v>
      </c>
      <c r="B74" s="97" t="s">
        <v>165</v>
      </c>
      <c r="C74" s="97" t="s">
        <v>268</v>
      </c>
      <c r="D74" s="108"/>
      <c r="E74" s="99" t="s">
        <v>269</v>
      </c>
      <c r="F74" s="100">
        <v>97240</v>
      </c>
      <c r="G74" s="100">
        <f t="shared" si="2"/>
        <v>82654</v>
      </c>
      <c r="H74" s="100">
        <f t="shared" si="3"/>
        <v>77792</v>
      </c>
    </row>
    <row r="75" spans="1:8" s="101" customFormat="1" ht="142.5" customHeight="1">
      <c r="A75" s="97" t="s">
        <v>182</v>
      </c>
      <c r="B75" s="97" t="s">
        <v>165</v>
      </c>
      <c r="C75" s="97" t="s">
        <v>270</v>
      </c>
      <c r="D75" s="108"/>
      <c r="E75" s="99" t="s">
        <v>271</v>
      </c>
      <c r="F75" s="100">
        <v>114400</v>
      </c>
      <c r="G75" s="100">
        <f t="shared" si="2"/>
        <v>97240</v>
      </c>
      <c r="H75" s="100">
        <f t="shared" si="3"/>
        <v>91520</v>
      </c>
    </row>
    <row r="76" spans="1:8" s="101" customFormat="1" ht="142.5" customHeight="1">
      <c r="A76" s="97" t="s">
        <v>192</v>
      </c>
      <c r="B76" s="97" t="s">
        <v>272</v>
      </c>
      <c r="C76" s="97" t="s">
        <v>273</v>
      </c>
      <c r="D76" s="97"/>
      <c r="E76" s="99" t="s">
        <v>274</v>
      </c>
      <c r="F76" s="100">
        <v>91520</v>
      </c>
      <c r="G76" s="100">
        <f t="shared" si="2"/>
        <v>77792</v>
      </c>
      <c r="H76" s="100">
        <f t="shared" si="3"/>
        <v>73216</v>
      </c>
    </row>
    <row r="77" spans="1:8" s="101" customFormat="1" ht="142.5" customHeight="1">
      <c r="A77" s="97" t="s">
        <v>192</v>
      </c>
      <c r="B77" s="97" t="s">
        <v>272</v>
      </c>
      <c r="C77" s="97" t="s">
        <v>275</v>
      </c>
      <c r="D77" s="97"/>
      <c r="E77" s="99" t="s">
        <v>276</v>
      </c>
      <c r="F77" s="100">
        <v>102960</v>
      </c>
      <c r="G77" s="100">
        <f t="shared" si="2"/>
        <v>87516</v>
      </c>
      <c r="H77" s="100">
        <f t="shared" si="3"/>
        <v>82368</v>
      </c>
    </row>
    <row r="78" spans="1:8" s="101" customFormat="1" ht="142.5" customHeight="1">
      <c r="A78" s="97" t="s">
        <v>207</v>
      </c>
      <c r="B78" s="97" t="s">
        <v>165</v>
      </c>
      <c r="C78" s="97" t="s">
        <v>277</v>
      </c>
      <c r="D78" s="97"/>
      <c r="E78" s="99" t="s">
        <v>278</v>
      </c>
      <c r="F78" s="100">
        <v>85800</v>
      </c>
      <c r="G78" s="100">
        <f t="shared" si="2"/>
        <v>72930</v>
      </c>
      <c r="H78" s="100">
        <f t="shared" si="3"/>
        <v>68640</v>
      </c>
    </row>
    <row r="79" spans="1:8" s="101" customFormat="1" ht="142.5" customHeight="1">
      <c r="A79" s="97" t="s">
        <v>279</v>
      </c>
      <c r="B79" s="97" t="s">
        <v>156</v>
      </c>
      <c r="C79" s="97" t="s">
        <v>280</v>
      </c>
      <c r="D79" s="83"/>
      <c r="E79" s="99" t="s">
        <v>281</v>
      </c>
      <c r="F79" s="100">
        <v>74360</v>
      </c>
      <c r="G79" s="100">
        <f t="shared" si="2"/>
        <v>63206</v>
      </c>
      <c r="H79" s="100">
        <f t="shared" si="3"/>
        <v>59488</v>
      </c>
    </row>
    <row r="80" spans="1:8" s="101" customFormat="1" ht="142.5" customHeight="1">
      <c r="A80" s="97" t="s">
        <v>279</v>
      </c>
      <c r="B80" s="97" t="s">
        <v>156</v>
      </c>
      <c r="C80" s="97" t="s">
        <v>282</v>
      </c>
      <c r="D80" s="83"/>
      <c r="E80" s="99" t="s">
        <v>283</v>
      </c>
      <c r="F80" s="100">
        <v>74360</v>
      </c>
      <c r="G80" s="100">
        <f t="shared" si="2"/>
        <v>63206</v>
      </c>
      <c r="H80" s="100">
        <f t="shared" si="3"/>
        <v>59488</v>
      </c>
    </row>
    <row r="81" spans="1:8" s="101" customFormat="1" ht="142.5" customHeight="1">
      <c r="A81" s="85" t="s">
        <v>284</v>
      </c>
      <c r="B81" s="85" t="s">
        <v>156</v>
      </c>
      <c r="C81" s="98" t="s">
        <v>285</v>
      </c>
      <c r="D81" s="103"/>
      <c r="E81" s="102" t="s">
        <v>286</v>
      </c>
      <c r="F81" s="100">
        <v>85800</v>
      </c>
      <c r="G81" s="100">
        <f t="shared" si="2"/>
        <v>72930</v>
      </c>
      <c r="H81" s="100">
        <f t="shared" si="3"/>
        <v>68640</v>
      </c>
    </row>
    <row r="82" spans="1:8" s="101" customFormat="1" ht="142.5" customHeight="1">
      <c r="A82" s="85" t="s">
        <v>284</v>
      </c>
      <c r="B82" s="85" t="s">
        <v>156</v>
      </c>
      <c r="C82" s="98" t="s">
        <v>287</v>
      </c>
      <c r="D82" s="103"/>
      <c r="E82" s="102" t="s">
        <v>286</v>
      </c>
      <c r="F82" s="100">
        <v>85800</v>
      </c>
      <c r="G82" s="100">
        <f t="shared" si="2"/>
        <v>72930</v>
      </c>
      <c r="H82" s="100">
        <f t="shared" si="3"/>
        <v>68640</v>
      </c>
    </row>
    <row r="83" spans="1:8" s="101" customFormat="1" ht="142.5" customHeight="1">
      <c r="A83" s="85" t="s">
        <v>284</v>
      </c>
      <c r="B83" s="85" t="s">
        <v>156</v>
      </c>
      <c r="C83" s="98" t="s">
        <v>288</v>
      </c>
      <c r="D83" s="103"/>
      <c r="E83" s="102" t="s">
        <v>289</v>
      </c>
      <c r="F83" s="100">
        <v>62920</v>
      </c>
      <c r="G83" s="100">
        <f t="shared" si="2"/>
        <v>53482</v>
      </c>
      <c r="H83" s="100">
        <f t="shared" si="3"/>
        <v>50336</v>
      </c>
    </row>
    <row r="84" spans="1:8" s="101" customFormat="1" ht="142.5" customHeight="1">
      <c r="A84" s="85" t="s">
        <v>284</v>
      </c>
      <c r="B84" s="85" t="s">
        <v>156</v>
      </c>
      <c r="C84" s="98" t="s">
        <v>290</v>
      </c>
      <c r="D84" s="103"/>
      <c r="E84" s="102" t="s">
        <v>291</v>
      </c>
      <c r="F84" s="100">
        <v>62920</v>
      </c>
      <c r="G84" s="100">
        <f t="shared" si="2"/>
        <v>53482</v>
      </c>
      <c r="H84" s="100">
        <f t="shared" si="3"/>
        <v>50336</v>
      </c>
    </row>
    <row r="85" spans="1:8" s="101" customFormat="1" ht="142.5" customHeight="1">
      <c r="A85" s="97" t="s">
        <v>292</v>
      </c>
      <c r="B85" s="97" t="s">
        <v>156</v>
      </c>
      <c r="C85" s="97" t="s">
        <v>293</v>
      </c>
      <c r="D85" s="83"/>
      <c r="E85" s="99" t="s">
        <v>294</v>
      </c>
      <c r="F85" s="100">
        <v>45760</v>
      </c>
      <c r="G85" s="100">
        <f t="shared" si="2"/>
        <v>38896</v>
      </c>
      <c r="H85" s="100">
        <f t="shared" si="3"/>
        <v>36608</v>
      </c>
    </row>
    <row r="86" spans="1:8" s="101" customFormat="1" ht="142.5" customHeight="1">
      <c r="A86" s="97" t="s">
        <v>292</v>
      </c>
      <c r="B86" s="97" t="s">
        <v>156</v>
      </c>
      <c r="C86" s="97" t="s">
        <v>295</v>
      </c>
      <c r="D86" s="83"/>
      <c r="E86" s="99" t="s">
        <v>296</v>
      </c>
      <c r="F86" s="100">
        <v>48048</v>
      </c>
      <c r="G86" s="100">
        <f t="shared" si="2"/>
        <v>40840.800000000003</v>
      </c>
      <c r="H86" s="100">
        <f t="shared" si="3"/>
        <v>38438.400000000001</v>
      </c>
    </row>
    <row r="87" spans="1:8" s="101" customFormat="1" ht="142.5" customHeight="1">
      <c r="A87" s="97" t="s">
        <v>292</v>
      </c>
      <c r="B87" s="97" t="s">
        <v>156</v>
      </c>
      <c r="C87" s="97" t="s">
        <v>297</v>
      </c>
      <c r="D87" s="83"/>
      <c r="E87" s="99" t="s">
        <v>298</v>
      </c>
      <c r="F87" s="100">
        <v>48048</v>
      </c>
      <c r="G87" s="100">
        <f t="shared" si="2"/>
        <v>40840.800000000003</v>
      </c>
      <c r="H87" s="100">
        <f t="shared" si="3"/>
        <v>38438.400000000001</v>
      </c>
    </row>
    <row r="88" spans="1:8" s="101" customFormat="1" ht="105" customHeight="1">
      <c r="A88" s="97" t="s">
        <v>164</v>
      </c>
      <c r="B88" s="97" t="s">
        <v>156</v>
      </c>
      <c r="C88" s="97" t="s">
        <v>299</v>
      </c>
      <c r="D88" s="97"/>
      <c r="E88" s="99" t="s">
        <v>300</v>
      </c>
      <c r="F88" s="100">
        <v>51480</v>
      </c>
      <c r="G88" s="100">
        <f t="shared" si="2"/>
        <v>43758</v>
      </c>
      <c r="H88" s="100">
        <f t="shared" si="3"/>
        <v>41184</v>
      </c>
    </row>
    <row r="89" spans="1:8" s="101" customFormat="1" ht="100.5" customHeight="1">
      <c r="A89" s="97" t="s">
        <v>182</v>
      </c>
      <c r="B89" s="97" t="s">
        <v>147</v>
      </c>
      <c r="C89" s="97" t="s">
        <v>301</v>
      </c>
      <c r="D89" s="97"/>
      <c r="E89" s="99" t="s">
        <v>302</v>
      </c>
      <c r="F89" s="100">
        <v>45760</v>
      </c>
      <c r="G89" s="100">
        <f t="shared" si="2"/>
        <v>38896</v>
      </c>
      <c r="H89" s="100">
        <f t="shared" si="3"/>
        <v>36608</v>
      </c>
    </row>
    <row r="90" spans="1:8" s="101" customFormat="1" ht="102">
      <c r="A90" s="97" t="s">
        <v>164</v>
      </c>
      <c r="B90" s="97" t="s">
        <v>147</v>
      </c>
      <c r="C90" s="97" t="s">
        <v>303</v>
      </c>
      <c r="D90" s="97"/>
      <c r="E90" s="99" t="s">
        <v>304</v>
      </c>
      <c r="F90" s="100">
        <v>51480</v>
      </c>
      <c r="G90" s="100">
        <f t="shared" si="2"/>
        <v>43758</v>
      </c>
      <c r="H90" s="100">
        <f t="shared" si="3"/>
        <v>41184</v>
      </c>
    </row>
    <row r="91" spans="1:8" s="101" customFormat="1" ht="111" customHeight="1">
      <c r="A91" s="97" t="s">
        <v>182</v>
      </c>
      <c r="B91" s="97" t="s">
        <v>147</v>
      </c>
      <c r="C91" s="97" t="s">
        <v>305</v>
      </c>
      <c r="D91" s="97"/>
      <c r="E91" s="99" t="s">
        <v>306</v>
      </c>
      <c r="F91" s="100">
        <v>28600</v>
      </c>
      <c r="G91" s="100">
        <f t="shared" si="2"/>
        <v>24310</v>
      </c>
      <c r="H91" s="100">
        <f t="shared" si="3"/>
        <v>22880</v>
      </c>
    </row>
    <row r="92" spans="1:8" s="101" customFormat="1" ht="104.25" customHeight="1">
      <c r="A92" s="97" t="s">
        <v>182</v>
      </c>
      <c r="B92" s="97" t="s">
        <v>147</v>
      </c>
      <c r="C92" s="97" t="s">
        <v>307</v>
      </c>
      <c r="D92" s="97"/>
      <c r="E92" s="99" t="s">
        <v>306</v>
      </c>
      <c r="F92" s="100">
        <v>28600</v>
      </c>
      <c r="G92" s="100">
        <f t="shared" si="2"/>
        <v>24310</v>
      </c>
      <c r="H92" s="100">
        <f t="shared" si="3"/>
        <v>22880</v>
      </c>
    </row>
    <row r="93" spans="1:8" s="101" customFormat="1" ht="76.5">
      <c r="A93" s="97" t="s">
        <v>182</v>
      </c>
      <c r="B93" s="97" t="s">
        <v>147</v>
      </c>
      <c r="C93" s="97" t="s">
        <v>308</v>
      </c>
      <c r="D93" s="97"/>
      <c r="E93" s="99" t="s">
        <v>306</v>
      </c>
      <c r="F93" s="100">
        <v>28600</v>
      </c>
      <c r="G93" s="100">
        <f t="shared" si="2"/>
        <v>24310</v>
      </c>
      <c r="H93" s="100">
        <f t="shared" si="3"/>
        <v>22880</v>
      </c>
    </row>
    <row r="94" spans="1:8" s="101" customFormat="1" ht="119.25" customHeight="1">
      <c r="A94" s="97" t="s">
        <v>182</v>
      </c>
      <c r="B94" s="97" t="s">
        <v>147</v>
      </c>
      <c r="C94" s="97" t="s">
        <v>309</v>
      </c>
      <c r="D94" s="97"/>
      <c r="E94" s="99" t="s">
        <v>306</v>
      </c>
      <c r="F94" s="100">
        <v>28600</v>
      </c>
      <c r="G94" s="100">
        <f t="shared" si="2"/>
        <v>24310</v>
      </c>
      <c r="H94" s="100">
        <f t="shared" si="3"/>
        <v>22880</v>
      </c>
    </row>
    <row r="95" spans="1:8" s="101" customFormat="1" ht="96" customHeight="1">
      <c r="A95" s="97" t="s">
        <v>182</v>
      </c>
      <c r="B95" s="97" t="s">
        <v>147</v>
      </c>
      <c r="C95" s="97" t="s">
        <v>310</v>
      </c>
      <c r="D95" s="97"/>
      <c r="E95" s="99" t="s">
        <v>306</v>
      </c>
      <c r="F95" s="100">
        <v>28600</v>
      </c>
      <c r="G95" s="100">
        <f t="shared" si="2"/>
        <v>24310</v>
      </c>
      <c r="H95" s="100">
        <f t="shared" si="3"/>
        <v>22880</v>
      </c>
    </row>
    <row r="96" spans="1:8" ht="58.5" customHeight="1">
      <c r="A96" s="210" t="s">
        <v>729</v>
      </c>
      <c r="B96" s="210"/>
      <c r="C96" s="210"/>
      <c r="D96" s="210"/>
      <c r="E96" s="210"/>
      <c r="F96" s="210"/>
    </row>
  </sheetData>
  <mergeCells count="7">
    <mergeCell ref="A96:F96"/>
    <mergeCell ref="A1:B4"/>
    <mergeCell ref="C1:D3"/>
    <mergeCell ref="E1:E3"/>
    <mergeCell ref="F1:H3"/>
    <mergeCell ref="C4:D4"/>
    <mergeCell ref="F4:H4"/>
  </mergeCells>
  <pageMargins left="0.31" right="0.31" top="0.39" bottom="0.39" header="0.31" footer="0.31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59"/>
  <sheetViews>
    <sheetView zoomScale="90" zoomScaleNormal="90" workbookViewId="0">
      <selection activeCell="F7" sqref="F7"/>
    </sheetView>
  </sheetViews>
  <sheetFormatPr defaultColWidth="9" defaultRowHeight="21"/>
  <cols>
    <col min="1" max="1" width="11.125" style="7" customWidth="1"/>
    <col min="2" max="3" width="12.75" style="7" customWidth="1"/>
    <col min="4" max="4" width="13.625" style="7" customWidth="1"/>
    <col min="5" max="5" width="27.25" style="7" customWidth="1"/>
    <col min="6" max="6" width="53" style="7" customWidth="1"/>
    <col min="7" max="7" width="18.5" style="111" customWidth="1"/>
    <col min="8" max="8" width="12.125" style="7" customWidth="1"/>
    <col min="9" max="9" width="14.125" style="7" customWidth="1"/>
    <col min="10" max="16384" width="9" style="7"/>
  </cols>
  <sheetData>
    <row r="1" spans="1:9" s="13" customFormat="1" ht="24.75" customHeight="1">
      <c r="A1" s="186" t="s">
        <v>838</v>
      </c>
      <c r="B1" s="187"/>
      <c r="C1" s="159"/>
      <c r="D1" s="193" t="s">
        <v>854</v>
      </c>
      <c r="E1" s="193"/>
      <c r="F1" s="155"/>
      <c r="G1" s="195" t="s">
        <v>896</v>
      </c>
      <c r="H1" s="195"/>
      <c r="I1" s="195"/>
    </row>
    <row r="2" spans="1:9" s="13" customFormat="1" ht="15" customHeight="1">
      <c r="A2" s="188"/>
      <c r="B2" s="189"/>
      <c r="C2" s="160"/>
      <c r="D2" s="195"/>
      <c r="E2" s="195"/>
      <c r="F2" s="156"/>
      <c r="G2" s="195"/>
      <c r="H2" s="195"/>
      <c r="I2" s="195"/>
    </row>
    <row r="3" spans="1:9" s="13" customFormat="1" ht="24.75" customHeight="1">
      <c r="A3" s="188"/>
      <c r="B3" s="189"/>
      <c r="C3" s="161"/>
      <c r="D3" s="197"/>
      <c r="E3" s="197"/>
      <c r="F3" s="157"/>
      <c r="G3" s="195"/>
      <c r="H3" s="195"/>
      <c r="I3" s="195"/>
    </row>
    <row r="4" spans="1:9" s="13" customFormat="1" ht="56.25" customHeight="1" thickBot="1">
      <c r="A4" s="190"/>
      <c r="B4" s="191"/>
      <c r="C4" s="162"/>
      <c r="D4" s="199" t="s">
        <v>836</v>
      </c>
      <c r="E4" s="199"/>
      <c r="F4" s="158"/>
      <c r="G4" s="195" t="s">
        <v>837</v>
      </c>
      <c r="H4" s="195"/>
      <c r="I4" s="195"/>
    </row>
    <row r="5" spans="1:9" s="3" customFormat="1" ht="47.25" customHeight="1">
      <c r="A5" s="113" t="s">
        <v>59</v>
      </c>
      <c r="B5" s="113" t="s">
        <v>60</v>
      </c>
      <c r="C5" s="113" t="s">
        <v>312</v>
      </c>
      <c r="D5" s="113" t="s">
        <v>23</v>
      </c>
      <c r="E5" s="113" t="s">
        <v>61</v>
      </c>
      <c r="F5" s="113" t="s">
        <v>62</v>
      </c>
      <c r="G5" s="113" t="s">
        <v>728</v>
      </c>
      <c r="H5" s="113" t="s">
        <v>850</v>
      </c>
      <c r="I5" s="113" t="s">
        <v>853</v>
      </c>
    </row>
    <row r="6" spans="1:9" s="3" customFormat="1" ht="210" customHeight="1">
      <c r="A6" s="114" t="s">
        <v>313</v>
      </c>
      <c r="B6" s="114" t="s">
        <v>314</v>
      </c>
      <c r="C6" s="115" t="s">
        <v>315</v>
      </c>
      <c r="D6" s="114" t="s">
        <v>316</v>
      </c>
      <c r="E6" s="114"/>
      <c r="F6" s="86" t="s">
        <v>897</v>
      </c>
      <c r="G6" s="112">
        <v>263120</v>
      </c>
      <c r="H6" s="112">
        <f>G6-G6*0.15</f>
        <v>223652</v>
      </c>
      <c r="I6" s="112">
        <f>G6-G6*0.2</f>
        <v>210496</v>
      </c>
    </row>
    <row r="7" spans="1:9" s="3" customFormat="1" ht="210" customHeight="1">
      <c r="A7" s="114" t="s">
        <v>313</v>
      </c>
      <c r="B7" s="114" t="s">
        <v>314</v>
      </c>
      <c r="C7" s="115" t="s">
        <v>315</v>
      </c>
      <c r="D7" s="114" t="s">
        <v>317</v>
      </c>
      <c r="E7" s="114"/>
      <c r="F7" s="86" t="s">
        <v>898</v>
      </c>
      <c r="G7" s="112">
        <v>263120</v>
      </c>
      <c r="H7" s="112">
        <f t="shared" ref="H7:H58" si="0">G7-G7*0.15</f>
        <v>223652</v>
      </c>
      <c r="I7" s="112">
        <f t="shared" ref="I7:I58" si="1">G7-G7*0.2</f>
        <v>210496</v>
      </c>
    </row>
    <row r="8" spans="1:9" s="3" customFormat="1" ht="210" customHeight="1">
      <c r="A8" s="96" t="s">
        <v>179</v>
      </c>
      <c r="B8" s="114" t="s">
        <v>314</v>
      </c>
      <c r="C8" s="85" t="s">
        <v>318</v>
      </c>
      <c r="D8" s="98" t="s">
        <v>319</v>
      </c>
      <c r="E8" s="83"/>
      <c r="F8" s="116" t="s">
        <v>902</v>
      </c>
      <c r="G8" s="112">
        <v>263120</v>
      </c>
      <c r="H8" s="112">
        <f t="shared" si="0"/>
        <v>223652</v>
      </c>
      <c r="I8" s="112">
        <f t="shared" si="1"/>
        <v>210496</v>
      </c>
    </row>
    <row r="9" spans="1:9" s="3" customFormat="1" ht="210" customHeight="1">
      <c r="A9" s="109" t="s">
        <v>179</v>
      </c>
      <c r="B9" s="114" t="s">
        <v>314</v>
      </c>
      <c r="C9" s="117" t="s">
        <v>318</v>
      </c>
      <c r="D9" s="118" t="s">
        <v>320</v>
      </c>
      <c r="E9" s="88"/>
      <c r="F9" s="119" t="s">
        <v>903</v>
      </c>
      <c r="G9" s="112">
        <v>263120</v>
      </c>
      <c r="H9" s="112">
        <f t="shared" si="0"/>
        <v>223652</v>
      </c>
      <c r="I9" s="112">
        <f t="shared" si="1"/>
        <v>210496</v>
      </c>
    </row>
    <row r="10" spans="1:9" s="3" customFormat="1" ht="248.1" customHeight="1">
      <c r="A10" s="114" t="s">
        <v>313</v>
      </c>
      <c r="B10" s="114" t="s">
        <v>314</v>
      </c>
      <c r="C10" s="115" t="s">
        <v>321</v>
      </c>
      <c r="D10" s="114" t="s">
        <v>322</v>
      </c>
      <c r="E10" s="114"/>
      <c r="F10" s="86" t="s">
        <v>904</v>
      </c>
      <c r="G10" s="112">
        <v>331760</v>
      </c>
      <c r="H10" s="112">
        <f t="shared" si="0"/>
        <v>281996</v>
      </c>
      <c r="I10" s="112">
        <f t="shared" si="1"/>
        <v>265408</v>
      </c>
    </row>
    <row r="11" spans="1:9" s="3" customFormat="1" ht="210" customHeight="1">
      <c r="A11" s="114" t="s">
        <v>313</v>
      </c>
      <c r="B11" s="114" t="s">
        <v>314</v>
      </c>
      <c r="C11" s="115" t="s">
        <v>321</v>
      </c>
      <c r="D11" s="114" t="s">
        <v>323</v>
      </c>
      <c r="E11" s="114"/>
      <c r="F11" s="86" t="s">
        <v>905</v>
      </c>
      <c r="G11" s="112">
        <v>354640</v>
      </c>
      <c r="H11" s="112">
        <f t="shared" si="0"/>
        <v>301444</v>
      </c>
      <c r="I11" s="112">
        <f t="shared" si="1"/>
        <v>283712</v>
      </c>
    </row>
    <row r="12" spans="1:9" s="3" customFormat="1" ht="93.75" customHeight="1">
      <c r="A12" s="114"/>
      <c r="B12" s="114"/>
      <c r="C12" s="115"/>
      <c r="D12" s="114" t="s">
        <v>324</v>
      </c>
      <c r="E12" s="114"/>
      <c r="F12" s="86" t="s">
        <v>906</v>
      </c>
      <c r="G12" s="112">
        <v>366080</v>
      </c>
      <c r="H12" s="112">
        <f t="shared" si="0"/>
        <v>311168</v>
      </c>
      <c r="I12" s="112">
        <f t="shared" si="1"/>
        <v>292864</v>
      </c>
    </row>
    <row r="13" spans="1:9" s="4" customFormat="1" ht="132" customHeight="1">
      <c r="A13" s="114" t="s">
        <v>313</v>
      </c>
      <c r="B13" s="114" t="s">
        <v>314</v>
      </c>
      <c r="C13" s="114" t="s">
        <v>325</v>
      </c>
      <c r="D13" s="114" t="s">
        <v>326</v>
      </c>
      <c r="E13" s="114"/>
      <c r="F13" s="86" t="s">
        <v>899</v>
      </c>
      <c r="G13" s="112">
        <v>343200</v>
      </c>
      <c r="H13" s="112">
        <f t="shared" si="0"/>
        <v>291720</v>
      </c>
      <c r="I13" s="112">
        <f t="shared" si="1"/>
        <v>274560</v>
      </c>
    </row>
    <row r="14" spans="1:9" s="3" customFormat="1" ht="132" customHeight="1">
      <c r="A14" s="96" t="s">
        <v>179</v>
      </c>
      <c r="B14" s="96" t="s">
        <v>327</v>
      </c>
      <c r="C14" s="96" t="s">
        <v>328</v>
      </c>
      <c r="D14" s="96" t="s">
        <v>329</v>
      </c>
      <c r="E14" s="96"/>
      <c r="F14" s="106" t="s">
        <v>330</v>
      </c>
      <c r="G14" s="112">
        <v>137280</v>
      </c>
      <c r="H14" s="112">
        <f t="shared" si="0"/>
        <v>116688</v>
      </c>
      <c r="I14" s="112">
        <f t="shared" si="1"/>
        <v>109824</v>
      </c>
    </row>
    <row r="15" spans="1:9" s="3" customFormat="1" ht="135" customHeight="1">
      <c r="A15" s="96" t="s">
        <v>179</v>
      </c>
      <c r="B15" s="96" t="s">
        <v>327</v>
      </c>
      <c r="C15" s="96" t="s">
        <v>328</v>
      </c>
      <c r="D15" s="96" t="s">
        <v>331</v>
      </c>
      <c r="E15" s="120"/>
      <c r="F15" s="86" t="s">
        <v>332</v>
      </c>
      <c r="G15" s="112">
        <v>120120</v>
      </c>
      <c r="H15" s="112">
        <f t="shared" si="0"/>
        <v>102102</v>
      </c>
      <c r="I15" s="112">
        <f t="shared" si="1"/>
        <v>96096</v>
      </c>
    </row>
    <row r="16" spans="1:9" s="5" customFormat="1" ht="102">
      <c r="A16" s="96" t="s">
        <v>179</v>
      </c>
      <c r="B16" s="96" t="s">
        <v>333</v>
      </c>
      <c r="C16" s="96" t="s">
        <v>165</v>
      </c>
      <c r="D16" s="121" t="s">
        <v>334</v>
      </c>
      <c r="E16" s="96"/>
      <c r="F16" s="106" t="s">
        <v>335</v>
      </c>
      <c r="G16" s="112">
        <v>183040</v>
      </c>
      <c r="H16" s="112">
        <f t="shared" si="0"/>
        <v>155584</v>
      </c>
      <c r="I16" s="112">
        <f t="shared" si="1"/>
        <v>146432</v>
      </c>
    </row>
    <row r="17" spans="1:9" s="3" customFormat="1" ht="114.75">
      <c r="A17" s="96" t="s">
        <v>179</v>
      </c>
      <c r="B17" s="96" t="s">
        <v>336</v>
      </c>
      <c r="C17" s="96" t="s">
        <v>337</v>
      </c>
      <c r="D17" s="122" t="s">
        <v>338</v>
      </c>
      <c r="E17" s="123"/>
      <c r="F17" s="106" t="s">
        <v>339</v>
      </c>
      <c r="G17" s="112">
        <v>125840</v>
      </c>
      <c r="H17" s="112">
        <f t="shared" si="0"/>
        <v>106964</v>
      </c>
      <c r="I17" s="112">
        <f t="shared" si="1"/>
        <v>100672</v>
      </c>
    </row>
    <row r="18" spans="1:9" s="3" customFormat="1" ht="140.25">
      <c r="A18" s="96" t="s">
        <v>179</v>
      </c>
      <c r="B18" s="96" t="s">
        <v>340</v>
      </c>
      <c r="C18" s="96" t="s">
        <v>341</v>
      </c>
      <c r="D18" s="122" t="s">
        <v>342</v>
      </c>
      <c r="E18" s="123"/>
      <c r="F18" s="106" t="s">
        <v>343</v>
      </c>
      <c r="G18" s="112">
        <v>91520</v>
      </c>
      <c r="H18" s="112">
        <f t="shared" si="0"/>
        <v>77792</v>
      </c>
      <c r="I18" s="112">
        <f t="shared" si="1"/>
        <v>73216</v>
      </c>
    </row>
    <row r="19" spans="1:9" s="5" customFormat="1" ht="140.25">
      <c r="A19" s="96" t="s">
        <v>179</v>
      </c>
      <c r="B19" s="96" t="s">
        <v>340</v>
      </c>
      <c r="C19" s="96" t="s">
        <v>344</v>
      </c>
      <c r="D19" s="124" t="s">
        <v>345</v>
      </c>
      <c r="E19" s="124"/>
      <c r="F19" s="106" t="s">
        <v>346</v>
      </c>
      <c r="G19" s="112">
        <v>143000</v>
      </c>
      <c r="H19" s="112">
        <f t="shared" si="0"/>
        <v>121550</v>
      </c>
      <c r="I19" s="112">
        <f t="shared" si="1"/>
        <v>114400</v>
      </c>
    </row>
    <row r="20" spans="1:9" s="5" customFormat="1" ht="127.5">
      <c r="A20" s="96" t="s">
        <v>347</v>
      </c>
      <c r="B20" s="96" t="s">
        <v>348</v>
      </c>
      <c r="C20" s="96" t="s">
        <v>344</v>
      </c>
      <c r="D20" s="124" t="s">
        <v>349</v>
      </c>
      <c r="E20" s="124"/>
      <c r="F20" s="106" t="s">
        <v>907</v>
      </c>
      <c r="G20" s="112">
        <v>188760</v>
      </c>
      <c r="H20" s="112">
        <f t="shared" si="0"/>
        <v>160446</v>
      </c>
      <c r="I20" s="112">
        <f t="shared" si="1"/>
        <v>151008</v>
      </c>
    </row>
    <row r="21" spans="1:9" s="5" customFormat="1" ht="29.1" customHeight="1">
      <c r="A21" s="96"/>
      <c r="B21" s="96"/>
      <c r="C21" s="96"/>
      <c r="D21" s="125" t="s">
        <v>350</v>
      </c>
      <c r="E21" s="125"/>
      <c r="F21" s="126" t="s">
        <v>900</v>
      </c>
      <c r="G21" s="112">
        <v>189904</v>
      </c>
      <c r="H21" s="112">
        <f t="shared" si="0"/>
        <v>161418.4</v>
      </c>
      <c r="I21" s="112">
        <f t="shared" si="1"/>
        <v>151923.20000000001</v>
      </c>
    </row>
    <row r="22" spans="1:9" s="5" customFormat="1" ht="127.5">
      <c r="A22" s="96" t="s">
        <v>347</v>
      </c>
      <c r="B22" s="96" t="s">
        <v>351</v>
      </c>
      <c r="C22" s="96" t="s">
        <v>344</v>
      </c>
      <c r="D22" s="124" t="s">
        <v>352</v>
      </c>
      <c r="E22" s="124"/>
      <c r="F22" s="106" t="s">
        <v>908</v>
      </c>
      <c r="G22" s="112">
        <v>188760</v>
      </c>
      <c r="H22" s="112">
        <f t="shared" si="0"/>
        <v>160446</v>
      </c>
      <c r="I22" s="112">
        <f t="shared" si="1"/>
        <v>151008</v>
      </c>
    </row>
    <row r="23" spans="1:9" s="3" customFormat="1" ht="15">
      <c r="A23" s="96"/>
      <c r="B23" s="96"/>
      <c r="C23" s="96"/>
      <c r="D23" s="127" t="s">
        <v>353</v>
      </c>
      <c r="E23" s="127"/>
      <c r="F23" s="128" t="s">
        <v>900</v>
      </c>
      <c r="G23" s="112">
        <v>188760</v>
      </c>
      <c r="H23" s="112">
        <f t="shared" si="0"/>
        <v>160446</v>
      </c>
      <c r="I23" s="112">
        <f t="shared" si="1"/>
        <v>151008</v>
      </c>
    </row>
    <row r="24" spans="1:9" s="3" customFormat="1" ht="127.5">
      <c r="A24" s="96" t="s">
        <v>347</v>
      </c>
      <c r="B24" s="96" t="s">
        <v>354</v>
      </c>
      <c r="C24" s="96" t="s">
        <v>355</v>
      </c>
      <c r="D24" s="96" t="s">
        <v>356</v>
      </c>
      <c r="E24" s="120"/>
      <c r="F24" s="129" t="s">
        <v>357</v>
      </c>
      <c r="G24" s="112">
        <v>102960</v>
      </c>
      <c r="H24" s="112">
        <f t="shared" si="0"/>
        <v>87516</v>
      </c>
      <c r="I24" s="112">
        <f t="shared" si="1"/>
        <v>82368</v>
      </c>
    </row>
    <row r="25" spans="1:9" s="3" customFormat="1" ht="127.5">
      <c r="A25" s="96" t="s">
        <v>347</v>
      </c>
      <c r="B25" s="96" t="s">
        <v>354</v>
      </c>
      <c r="C25" s="96" t="s">
        <v>355</v>
      </c>
      <c r="D25" s="96" t="s">
        <v>358</v>
      </c>
      <c r="E25" s="120"/>
      <c r="F25" s="86" t="s">
        <v>359</v>
      </c>
      <c r="G25" s="112">
        <v>137280</v>
      </c>
      <c r="H25" s="112">
        <f t="shared" si="0"/>
        <v>116688</v>
      </c>
      <c r="I25" s="112">
        <f t="shared" si="1"/>
        <v>109824</v>
      </c>
    </row>
    <row r="26" spans="1:9" s="5" customFormat="1" ht="140.25">
      <c r="A26" s="96" t="s">
        <v>179</v>
      </c>
      <c r="B26" s="96" t="s">
        <v>360</v>
      </c>
      <c r="C26" s="96" t="s">
        <v>361</v>
      </c>
      <c r="D26" s="121" t="s">
        <v>362</v>
      </c>
      <c r="E26" s="96"/>
      <c r="F26" s="106" t="s">
        <v>363</v>
      </c>
      <c r="G26" s="112">
        <v>114400</v>
      </c>
      <c r="H26" s="112">
        <f t="shared" si="0"/>
        <v>97240</v>
      </c>
      <c r="I26" s="112">
        <f t="shared" si="1"/>
        <v>91520</v>
      </c>
    </row>
    <row r="27" spans="1:9" s="5" customFormat="1" ht="114.75">
      <c r="A27" s="96" t="s">
        <v>179</v>
      </c>
      <c r="B27" s="96" t="s">
        <v>360</v>
      </c>
      <c r="C27" s="96" t="s">
        <v>364</v>
      </c>
      <c r="D27" s="121" t="s">
        <v>365</v>
      </c>
      <c r="E27" s="96"/>
      <c r="F27" s="106" t="s">
        <v>366</v>
      </c>
      <c r="G27" s="112">
        <v>102960</v>
      </c>
      <c r="H27" s="112">
        <f t="shared" si="0"/>
        <v>87516</v>
      </c>
      <c r="I27" s="112">
        <f t="shared" si="1"/>
        <v>82368</v>
      </c>
    </row>
    <row r="28" spans="1:9" s="5" customFormat="1" ht="114.75">
      <c r="A28" s="96" t="s">
        <v>179</v>
      </c>
      <c r="B28" s="96" t="s">
        <v>360</v>
      </c>
      <c r="C28" s="96" t="s">
        <v>364</v>
      </c>
      <c r="D28" s="96" t="s">
        <v>367</v>
      </c>
      <c r="E28" s="96"/>
      <c r="F28" s="106" t="s">
        <v>368</v>
      </c>
      <c r="G28" s="112">
        <v>102960</v>
      </c>
      <c r="H28" s="112">
        <f t="shared" si="0"/>
        <v>87516</v>
      </c>
      <c r="I28" s="112">
        <f t="shared" si="1"/>
        <v>82368</v>
      </c>
    </row>
    <row r="29" spans="1:9" s="3" customFormat="1" ht="102">
      <c r="A29" s="96" t="s">
        <v>179</v>
      </c>
      <c r="B29" s="96" t="s">
        <v>369</v>
      </c>
      <c r="C29" s="96" t="s">
        <v>337</v>
      </c>
      <c r="D29" s="122" t="s">
        <v>370</v>
      </c>
      <c r="E29" s="123"/>
      <c r="F29" s="130" t="s">
        <v>371</v>
      </c>
      <c r="G29" s="112">
        <v>80080</v>
      </c>
      <c r="H29" s="112">
        <f t="shared" si="0"/>
        <v>68068</v>
      </c>
      <c r="I29" s="112">
        <f t="shared" si="1"/>
        <v>64064</v>
      </c>
    </row>
    <row r="30" spans="1:9" s="5" customFormat="1" ht="102">
      <c r="A30" s="96" t="s">
        <v>179</v>
      </c>
      <c r="B30" s="96" t="s">
        <v>360</v>
      </c>
      <c r="C30" s="96" t="s">
        <v>372</v>
      </c>
      <c r="D30" s="124" t="s">
        <v>373</v>
      </c>
      <c r="E30" s="124"/>
      <c r="F30" s="106" t="s">
        <v>374</v>
      </c>
      <c r="G30" s="112">
        <v>51480</v>
      </c>
      <c r="H30" s="112">
        <f t="shared" si="0"/>
        <v>43758</v>
      </c>
      <c r="I30" s="112">
        <f t="shared" si="1"/>
        <v>41184</v>
      </c>
    </row>
    <row r="31" spans="1:9" s="5" customFormat="1" ht="120.75" customHeight="1">
      <c r="A31" s="96" t="s">
        <v>179</v>
      </c>
      <c r="B31" s="96" t="s">
        <v>360</v>
      </c>
      <c r="C31" s="96" t="s">
        <v>375</v>
      </c>
      <c r="D31" s="124" t="s">
        <v>376</v>
      </c>
      <c r="E31" s="124"/>
      <c r="F31" s="131" t="s">
        <v>909</v>
      </c>
      <c r="G31" s="112">
        <v>57200</v>
      </c>
      <c r="H31" s="112">
        <f t="shared" si="0"/>
        <v>48620</v>
      </c>
      <c r="I31" s="112">
        <f t="shared" si="1"/>
        <v>45760</v>
      </c>
    </row>
    <row r="32" spans="1:9" s="6" customFormat="1" ht="127.5">
      <c r="A32" s="132" t="s">
        <v>179</v>
      </c>
      <c r="B32" s="132" t="s">
        <v>360</v>
      </c>
      <c r="C32" s="132" t="s">
        <v>377</v>
      </c>
      <c r="D32" s="133" t="s">
        <v>378</v>
      </c>
      <c r="E32" s="133"/>
      <c r="F32" s="106" t="s">
        <v>910</v>
      </c>
      <c r="G32" s="112">
        <v>62920</v>
      </c>
      <c r="H32" s="112">
        <f t="shared" si="0"/>
        <v>53482</v>
      </c>
      <c r="I32" s="112">
        <f t="shared" si="1"/>
        <v>50336</v>
      </c>
    </row>
    <row r="33" spans="1:9" s="3" customFormat="1" ht="127.5">
      <c r="A33" s="132" t="s">
        <v>179</v>
      </c>
      <c r="B33" s="132" t="s">
        <v>360</v>
      </c>
      <c r="C33" s="132" t="s">
        <v>377</v>
      </c>
      <c r="D33" s="133" t="s">
        <v>379</v>
      </c>
      <c r="E33" s="133"/>
      <c r="F33" s="106" t="s">
        <v>910</v>
      </c>
      <c r="G33" s="112">
        <v>62920</v>
      </c>
      <c r="H33" s="112">
        <f t="shared" si="0"/>
        <v>53482</v>
      </c>
      <c r="I33" s="112">
        <f t="shared" si="1"/>
        <v>50336</v>
      </c>
    </row>
    <row r="34" spans="1:9" s="5" customFormat="1" ht="102">
      <c r="A34" s="96" t="s">
        <v>179</v>
      </c>
      <c r="B34" s="96" t="s">
        <v>360</v>
      </c>
      <c r="C34" s="96" t="s">
        <v>311</v>
      </c>
      <c r="D34" s="124" t="s">
        <v>380</v>
      </c>
      <c r="E34" s="124"/>
      <c r="F34" s="106" t="s">
        <v>381</v>
      </c>
      <c r="G34" s="112">
        <v>57200</v>
      </c>
      <c r="H34" s="112">
        <f t="shared" si="0"/>
        <v>48620</v>
      </c>
      <c r="I34" s="112">
        <f t="shared" si="1"/>
        <v>45760</v>
      </c>
    </row>
    <row r="35" spans="1:9" s="5" customFormat="1" ht="114.75">
      <c r="A35" s="96" t="s">
        <v>179</v>
      </c>
      <c r="B35" s="96" t="s">
        <v>360</v>
      </c>
      <c r="C35" s="96" t="s">
        <v>311</v>
      </c>
      <c r="D35" s="124" t="s">
        <v>382</v>
      </c>
      <c r="E35" s="124"/>
      <c r="F35" s="106" t="s">
        <v>901</v>
      </c>
      <c r="G35" s="112">
        <v>148720</v>
      </c>
      <c r="H35" s="112">
        <f t="shared" si="0"/>
        <v>126412</v>
      </c>
      <c r="I35" s="112">
        <f t="shared" si="1"/>
        <v>118976</v>
      </c>
    </row>
    <row r="36" spans="1:9" s="5" customFormat="1" ht="114.75">
      <c r="A36" s="96" t="s">
        <v>179</v>
      </c>
      <c r="B36" s="96" t="s">
        <v>360</v>
      </c>
      <c r="C36" s="96" t="s">
        <v>311</v>
      </c>
      <c r="D36" s="96" t="s">
        <v>383</v>
      </c>
      <c r="E36" s="96"/>
      <c r="F36" s="106" t="s">
        <v>384</v>
      </c>
      <c r="G36" s="112">
        <v>74360</v>
      </c>
      <c r="H36" s="112">
        <f t="shared" si="0"/>
        <v>63206</v>
      </c>
      <c r="I36" s="112">
        <f t="shared" si="1"/>
        <v>59488</v>
      </c>
    </row>
    <row r="37" spans="1:9" s="5" customFormat="1" ht="153">
      <c r="A37" s="96" t="s">
        <v>179</v>
      </c>
      <c r="B37" s="96" t="s">
        <v>360</v>
      </c>
      <c r="C37" s="96" t="s">
        <v>311</v>
      </c>
      <c r="D37" s="96" t="s">
        <v>385</v>
      </c>
      <c r="E37" s="96"/>
      <c r="F37" s="106" t="s">
        <v>386</v>
      </c>
      <c r="G37" s="112">
        <v>72072</v>
      </c>
      <c r="H37" s="112">
        <f t="shared" si="0"/>
        <v>61261.2</v>
      </c>
      <c r="I37" s="112">
        <f t="shared" si="1"/>
        <v>57657.599999999999</v>
      </c>
    </row>
    <row r="38" spans="1:9" s="5" customFormat="1" ht="102">
      <c r="A38" s="96" t="s">
        <v>179</v>
      </c>
      <c r="B38" s="96" t="s">
        <v>360</v>
      </c>
      <c r="C38" s="96" t="s">
        <v>311</v>
      </c>
      <c r="D38" s="96" t="s">
        <v>387</v>
      </c>
      <c r="E38" s="96"/>
      <c r="F38" s="106" t="s">
        <v>388</v>
      </c>
      <c r="G38" s="112">
        <v>66352</v>
      </c>
      <c r="H38" s="112">
        <f t="shared" si="0"/>
        <v>56399.199999999997</v>
      </c>
      <c r="I38" s="112">
        <f t="shared" si="1"/>
        <v>53081.599999999999</v>
      </c>
    </row>
    <row r="39" spans="1:9" s="5" customFormat="1" ht="114.75">
      <c r="A39" s="96" t="s">
        <v>179</v>
      </c>
      <c r="B39" s="96" t="s">
        <v>360</v>
      </c>
      <c r="C39" s="96" t="s">
        <v>311</v>
      </c>
      <c r="D39" s="96" t="s">
        <v>389</v>
      </c>
      <c r="E39" s="124"/>
      <c r="F39" s="106" t="s">
        <v>390</v>
      </c>
      <c r="G39" s="112">
        <v>57200</v>
      </c>
      <c r="H39" s="112">
        <f t="shared" si="0"/>
        <v>48620</v>
      </c>
      <c r="I39" s="112">
        <f t="shared" si="1"/>
        <v>45760</v>
      </c>
    </row>
    <row r="40" spans="1:9" s="3" customFormat="1" ht="140.25">
      <c r="A40" s="96" t="s">
        <v>347</v>
      </c>
      <c r="B40" s="96" t="s">
        <v>354</v>
      </c>
      <c r="C40" s="96" t="s">
        <v>311</v>
      </c>
      <c r="D40" s="96" t="s">
        <v>391</v>
      </c>
      <c r="E40" s="120"/>
      <c r="F40" s="86" t="s">
        <v>392</v>
      </c>
      <c r="G40" s="112">
        <v>42328</v>
      </c>
      <c r="H40" s="112">
        <f t="shared" si="0"/>
        <v>35978.800000000003</v>
      </c>
      <c r="I40" s="112">
        <f t="shared" si="1"/>
        <v>33862.400000000001</v>
      </c>
    </row>
    <row r="41" spans="1:9" s="3" customFormat="1" ht="191.25">
      <c r="A41" s="96" t="s">
        <v>347</v>
      </c>
      <c r="B41" s="96" t="s">
        <v>354</v>
      </c>
      <c r="C41" s="96" t="s">
        <v>311</v>
      </c>
      <c r="D41" s="96" t="s">
        <v>393</v>
      </c>
      <c r="E41" s="120"/>
      <c r="F41" s="86" t="s">
        <v>394</v>
      </c>
      <c r="G41" s="112">
        <v>28600</v>
      </c>
      <c r="H41" s="112">
        <f t="shared" si="0"/>
        <v>24310</v>
      </c>
      <c r="I41" s="112">
        <f t="shared" si="1"/>
        <v>22880</v>
      </c>
    </row>
    <row r="42" spans="1:9" s="5" customFormat="1" ht="102">
      <c r="A42" s="96" t="s">
        <v>179</v>
      </c>
      <c r="B42" s="96" t="s">
        <v>360</v>
      </c>
      <c r="C42" s="96" t="s">
        <v>311</v>
      </c>
      <c r="D42" s="96" t="s">
        <v>395</v>
      </c>
      <c r="E42" s="124"/>
      <c r="F42" s="106" t="s">
        <v>396</v>
      </c>
      <c r="G42" s="112">
        <v>20592.000000000004</v>
      </c>
      <c r="H42" s="112">
        <f t="shared" si="0"/>
        <v>17503.200000000004</v>
      </c>
      <c r="I42" s="112">
        <f t="shared" si="1"/>
        <v>16473.600000000002</v>
      </c>
    </row>
    <row r="43" spans="1:9" s="5" customFormat="1" ht="89.25">
      <c r="A43" s="96" t="s">
        <v>179</v>
      </c>
      <c r="B43" s="96" t="s">
        <v>397</v>
      </c>
      <c r="C43" s="96" t="s">
        <v>165</v>
      </c>
      <c r="D43" s="96" t="s">
        <v>398</v>
      </c>
      <c r="E43" s="124"/>
      <c r="F43" s="106" t="s">
        <v>399</v>
      </c>
      <c r="G43" s="112">
        <v>62920</v>
      </c>
      <c r="H43" s="112">
        <f t="shared" si="0"/>
        <v>53482</v>
      </c>
      <c r="I43" s="112">
        <f t="shared" si="1"/>
        <v>50336</v>
      </c>
    </row>
    <row r="44" spans="1:9" s="5" customFormat="1" ht="102">
      <c r="A44" s="96" t="s">
        <v>179</v>
      </c>
      <c r="B44" s="96" t="s">
        <v>397</v>
      </c>
      <c r="C44" s="96" t="s">
        <v>372</v>
      </c>
      <c r="D44" s="124" t="s">
        <v>400</v>
      </c>
      <c r="E44" s="124"/>
      <c r="F44" s="106" t="s">
        <v>401</v>
      </c>
      <c r="G44" s="112">
        <v>57200</v>
      </c>
      <c r="H44" s="112">
        <f t="shared" si="0"/>
        <v>48620</v>
      </c>
      <c r="I44" s="112">
        <f t="shared" si="1"/>
        <v>45760</v>
      </c>
    </row>
    <row r="45" spans="1:9" s="5" customFormat="1" ht="102">
      <c r="A45" s="96" t="s">
        <v>179</v>
      </c>
      <c r="B45" s="96" t="s">
        <v>397</v>
      </c>
      <c r="C45" s="96" t="s">
        <v>372</v>
      </c>
      <c r="D45" s="124" t="s">
        <v>402</v>
      </c>
      <c r="E45" s="124"/>
      <c r="F45" s="106" t="s">
        <v>401</v>
      </c>
      <c r="G45" s="112">
        <v>57200</v>
      </c>
      <c r="H45" s="112">
        <f t="shared" si="0"/>
        <v>48620</v>
      </c>
      <c r="I45" s="112">
        <f t="shared" si="1"/>
        <v>45760</v>
      </c>
    </row>
    <row r="46" spans="1:9" s="5" customFormat="1" ht="89.25">
      <c r="A46" s="96" t="s">
        <v>179</v>
      </c>
      <c r="B46" s="96" t="s">
        <v>397</v>
      </c>
      <c r="C46" s="96" t="s">
        <v>403</v>
      </c>
      <c r="D46" s="96" t="s">
        <v>404</v>
      </c>
      <c r="E46" s="124"/>
      <c r="F46" s="106" t="s">
        <v>405</v>
      </c>
      <c r="G46" s="112">
        <v>62920</v>
      </c>
      <c r="H46" s="112">
        <f t="shared" si="0"/>
        <v>53482</v>
      </c>
      <c r="I46" s="112">
        <f t="shared" si="1"/>
        <v>50336</v>
      </c>
    </row>
    <row r="47" spans="1:9" s="5" customFormat="1" ht="89.25">
      <c r="A47" s="96" t="s">
        <v>179</v>
      </c>
      <c r="B47" s="96" t="s">
        <v>397</v>
      </c>
      <c r="C47" s="96" t="s">
        <v>403</v>
      </c>
      <c r="D47" s="96" t="s">
        <v>406</v>
      </c>
      <c r="E47" s="124"/>
      <c r="F47" s="106" t="s">
        <v>405</v>
      </c>
      <c r="G47" s="112">
        <v>62920</v>
      </c>
      <c r="H47" s="112">
        <f t="shared" si="0"/>
        <v>53482</v>
      </c>
      <c r="I47" s="112">
        <f t="shared" si="1"/>
        <v>50336</v>
      </c>
    </row>
    <row r="48" spans="1:9" s="5" customFormat="1" ht="76.5">
      <c r="A48" s="96" t="s">
        <v>179</v>
      </c>
      <c r="B48" s="96" t="s">
        <v>397</v>
      </c>
      <c r="C48" s="96" t="s">
        <v>311</v>
      </c>
      <c r="D48" s="96" t="s">
        <v>407</v>
      </c>
      <c r="E48" s="124"/>
      <c r="F48" s="106" t="s">
        <v>408</v>
      </c>
      <c r="G48" s="112">
        <v>45760</v>
      </c>
      <c r="H48" s="112">
        <f t="shared" si="0"/>
        <v>38896</v>
      </c>
      <c r="I48" s="112">
        <f t="shared" si="1"/>
        <v>36608</v>
      </c>
    </row>
    <row r="49" spans="1:9" s="5" customFormat="1" ht="53.25" customHeight="1">
      <c r="A49" s="96" t="s">
        <v>179</v>
      </c>
      <c r="B49" s="96" t="s">
        <v>409</v>
      </c>
      <c r="C49" s="96" t="s">
        <v>311</v>
      </c>
      <c r="D49" s="96" t="s">
        <v>410</v>
      </c>
      <c r="E49" s="96"/>
      <c r="F49" s="106" t="s">
        <v>411</v>
      </c>
      <c r="G49" s="112">
        <v>9152</v>
      </c>
      <c r="H49" s="112">
        <f t="shared" si="0"/>
        <v>7779.2</v>
      </c>
      <c r="I49" s="112">
        <f t="shared" si="1"/>
        <v>7321.6</v>
      </c>
    </row>
    <row r="50" spans="1:9" s="5" customFormat="1" ht="93.75" customHeight="1">
      <c r="A50" s="96" t="s">
        <v>412</v>
      </c>
      <c r="B50" s="96" t="s">
        <v>413</v>
      </c>
      <c r="C50" s="96" t="s">
        <v>414</v>
      </c>
      <c r="D50" s="96" t="s">
        <v>415</v>
      </c>
      <c r="E50" s="96"/>
      <c r="F50" s="106" t="s">
        <v>911</v>
      </c>
      <c r="G50" s="112">
        <v>183040</v>
      </c>
      <c r="H50" s="112">
        <f t="shared" si="0"/>
        <v>155584</v>
      </c>
      <c r="I50" s="112">
        <f t="shared" si="1"/>
        <v>146432</v>
      </c>
    </row>
    <row r="51" spans="1:9" s="5" customFormat="1" ht="103.5" customHeight="1">
      <c r="A51" s="96" t="s">
        <v>412</v>
      </c>
      <c r="B51" s="96" t="s">
        <v>416</v>
      </c>
      <c r="C51" s="96" t="s">
        <v>414</v>
      </c>
      <c r="D51" s="96" t="s">
        <v>417</v>
      </c>
      <c r="E51" s="96"/>
      <c r="F51" s="106" t="s">
        <v>912</v>
      </c>
      <c r="G51" s="112">
        <v>188760</v>
      </c>
      <c r="H51" s="112">
        <f t="shared" si="0"/>
        <v>160446</v>
      </c>
      <c r="I51" s="112">
        <f t="shared" si="1"/>
        <v>151008</v>
      </c>
    </row>
    <row r="52" spans="1:9" s="3" customFormat="1" ht="53.25" customHeight="1">
      <c r="A52" s="96" t="s">
        <v>412</v>
      </c>
      <c r="B52" s="96" t="s">
        <v>418</v>
      </c>
      <c r="C52" s="96" t="s">
        <v>311</v>
      </c>
      <c r="D52" s="122" t="s">
        <v>419</v>
      </c>
      <c r="E52" s="123"/>
      <c r="F52" s="130" t="s">
        <v>420</v>
      </c>
      <c r="G52" s="112">
        <v>45760</v>
      </c>
      <c r="H52" s="112">
        <f t="shared" si="0"/>
        <v>38896</v>
      </c>
      <c r="I52" s="112">
        <f t="shared" si="1"/>
        <v>36608</v>
      </c>
    </row>
    <row r="53" spans="1:9" s="3" customFormat="1" ht="38.25">
      <c r="A53" s="96" t="s">
        <v>412</v>
      </c>
      <c r="B53" s="96" t="s">
        <v>418</v>
      </c>
      <c r="C53" s="96" t="s">
        <v>311</v>
      </c>
      <c r="D53" s="122" t="s">
        <v>421</v>
      </c>
      <c r="E53" s="123"/>
      <c r="F53" s="130" t="s">
        <v>422</v>
      </c>
      <c r="G53" s="112">
        <v>49192</v>
      </c>
      <c r="H53" s="112">
        <f t="shared" si="0"/>
        <v>41813.199999999997</v>
      </c>
      <c r="I53" s="112">
        <f t="shared" si="1"/>
        <v>39353.599999999999</v>
      </c>
    </row>
    <row r="54" spans="1:9" s="5" customFormat="1" ht="85.5" customHeight="1">
      <c r="A54" s="96" t="s">
        <v>412</v>
      </c>
      <c r="B54" s="96" t="s">
        <v>418</v>
      </c>
      <c r="C54" s="96" t="s">
        <v>311</v>
      </c>
      <c r="D54" s="122" t="s">
        <v>423</v>
      </c>
      <c r="E54" s="123"/>
      <c r="F54" s="130" t="s">
        <v>424</v>
      </c>
      <c r="G54" s="112">
        <v>45760</v>
      </c>
      <c r="H54" s="112">
        <f t="shared" si="0"/>
        <v>38896</v>
      </c>
      <c r="I54" s="112">
        <f t="shared" si="1"/>
        <v>36608</v>
      </c>
    </row>
    <row r="55" spans="1:9" s="5" customFormat="1" ht="75.75" customHeight="1">
      <c r="A55" s="96" t="s">
        <v>412</v>
      </c>
      <c r="B55" s="96" t="s">
        <v>418</v>
      </c>
      <c r="C55" s="96" t="s">
        <v>311</v>
      </c>
      <c r="D55" s="122" t="s">
        <v>425</v>
      </c>
      <c r="E55" s="123"/>
      <c r="F55" s="130" t="s">
        <v>426</v>
      </c>
      <c r="G55" s="112">
        <v>37752</v>
      </c>
      <c r="H55" s="112">
        <f t="shared" si="0"/>
        <v>32089.200000000001</v>
      </c>
      <c r="I55" s="112">
        <f t="shared" si="1"/>
        <v>30201.599999999999</v>
      </c>
    </row>
    <row r="56" spans="1:9" s="5" customFormat="1" ht="127.5">
      <c r="A56" s="96" t="s">
        <v>412</v>
      </c>
      <c r="B56" s="96" t="s">
        <v>427</v>
      </c>
      <c r="C56" s="96" t="s">
        <v>311</v>
      </c>
      <c r="D56" s="96" t="s">
        <v>428</v>
      </c>
      <c r="E56" s="123"/>
      <c r="F56" s="131" t="s">
        <v>429</v>
      </c>
      <c r="G56" s="112">
        <v>43472</v>
      </c>
      <c r="H56" s="112">
        <f t="shared" si="0"/>
        <v>36951.199999999997</v>
      </c>
      <c r="I56" s="112">
        <f t="shared" si="1"/>
        <v>34777.599999999999</v>
      </c>
    </row>
    <row r="57" spans="1:9" s="5" customFormat="1" ht="127.5">
      <c r="A57" s="96" t="s">
        <v>412</v>
      </c>
      <c r="B57" s="96" t="s">
        <v>427</v>
      </c>
      <c r="C57" s="96" t="s">
        <v>311</v>
      </c>
      <c r="D57" s="96" t="s">
        <v>430</v>
      </c>
      <c r="E57" s="123"/>
      <c r="F57" s="131" t="s">
        <v>431</v>
      </c>
      <c r="G57" s="112">
        <v>143000</v>
      </c>
      <c r="H57" s="112">
        <f t="shared" si="0"/>
        <v>121550</v>
      </c>
      <c r="I57" s="112">
        <f t="shared" si="1"/>
        <v>114400</v>
      </c>
    </row>
    <row r="58" spans="1:9" s="5" customFormat="1" ht="127.5">
      <c r="A58" s="96" t="s">
        <v>412</v>
      </c>
      <c r="B58" s="96" t="s">
        <v>427</v>
      </c>
      <c r="C58" s="96" t="s">
        <v>311</v>
      </c>
      <c r="D58" s="96" t="s">
        <v>432</v>
      </c>
      <c r="E58" s="123"/>
      <c r="F58" s="131" t="s">
        <v>433</v>
      </c>
      <c r="G58" s="112">
        <v>57200</v>
      </c>
      <c r="H58" s="112">
        <f t="shared" si="0"/>
        <v>48620</v>
      </c>
      <c r="I58" s="112">
        <f t="shared" si="1"/>
        <v>45760</v>
      </c>
    </row>
    <row r="59" spans="1:9" ht="75.95" customHeight="1">
      <c r="A59" s="88"/>
      <c r="B59" s="211" t="s">
        <v>729</v>
      </c>
      <c r="C59" s="211"/>
      <c r="D59" s="211"/>
      <c r="E59" s="211"/>
      <c r="F59" s="211"/>
      <c r="G59" s="83"/>
      <c r="H59" s="88"/>
      <c r="I59" s="88"/>
    </row>
  </sheetData>
  <mergeCells count="6">
    <mergeCell ref="G1:I3"/>
    <mergeCell ref="G4:I4"/>
    <mergeCell ref="B59:F59"/>
    <mergeCell ref="A1:B4"/>
    <mergeCell ref="D1:E3"/>
    <mergeCell ref="D4:E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50"/>
  <sheetViews>
    <sheetView zoomScale="90" zoomScaleNormal="90" workbookViewId="0">
      <selection activeCell="M9" sqref="M9"/>
    </sheetView>
  </sheetViews>
  <sheetFormatPr defaultColWidth="9" defaultRowHeight="12.75"/>
  <cols>
    <col min="1" max="1" width="11.125" style="134" customWidth="1"/>
    <col min="2" max="3" width="12.75" style="134" customWidth="1"/>
    <col min="4" max="4" width="13.625" style="134" customWidth="1"/>
    <col min="5" max="5" width="21.875" style="88" customWidth="1"/>
    <col min="6" max="6" width="53" style="88" customWidth="1"/>
    <col min="7" max="7" width="15.625" style="83" customWidth="1"/>
    <col min="8" max="8" width="13.375" style="88" customWidth="1"/>
    <col min="9" max="9" width="14.375" style="88" customWidth="1"/>
    <col min="10" max="16384" width="9" style="88"/>
  </cols>
  <sheetData>
    <row r="1" spans="1:9" s="13" customFormat="1" ht="24.75" customHeight="1">
      <c r="A1" s="186" t="s">
        <v>838</v>
      </c>
      <c r="B1" s="187"/>
      <c r="C1" s="192"/>
      <c r="D1" s="193"/>
      <c r="E1" s="193" t="s">
        <v>854</v>
      </c>
      <c r="F1" s="193"/>
      <c r="G1" s="195" t="s">
        <v>896</v>
      </c>
      <c r="H1" s="195"/>
      <c r="I1" s="195"/>
    </row>
    <row r="2" spans="1:9" s="13" customFormat="1" ht="15" customHeight="1">
      <c r="A2" s="188"/>
      <c r="B2" s="189"/>
      <c r="C2" s="194"/>
      <c r="D2" s="195"/>
      <c r="E2" s="195"/>
      <c r="F2" s="195"/>
      <c r="G2" s="195"/>
      <c r="H2" s="195"/>
      <c r="I2" s="195"/>
    </row>
    <row r="3" spans="1:9" s="13" customFormat="1" ht="24.75" customHeight="1">
      <c r="A3" s="188"/>
      <c r="B3" s="189"/>
      <c r="C3" s="196"/>
      <c r="D3" s="197"/>
      <c r="E3" s="197"/>
      <c r="F3" s="197"/>
      <c r="G3" s="195"/>
      <c r="H3" s="195"/>
      <c r="I3" s="195"/>
    </row>
    <row r="4" spans="1:9" s="13" customFormat="1" ht="56.25" customHeight="1" thickBot="1">
      <c r="A4" s="190"/>
      <c r="B4" s="191"/>
      <c r="C4" s="198"/>
      <c r="D4" s="199"/>
      <c r="E4" s="199" t="s">
        <v>836</v>
      </c>
      <c r="F4" s="199"/>
      <c r="G4" s="195" t="s">
        <v>837</v>
      </c>
      <c r="H4" s="195"/>
      <c r="I4" s="195"/>
    </row>
    <row r="5" spans="1:9" s="96" customFormat="1" ht="45" customHeight="1">
      <c r="A5" s="47" t="s">
        <v>59</v>
      </c>
      <c r="B5" s="47" t="s">
        <v>60</v>
      </c>
      <c r="C5" s="47" t="s">
        <v>312</v>
      </c>
      <c r="D5" s="47" t="s">
        <v>23</v>
      </c>
      <c r="E5" s="47" t="s">
        <v>61</v>
      </c>
      <c r="F5" s="47" t="s">
        <v>62</v>
      </c>
      <c r="G5" s="47" t="s">
        <v>728</v>
      </c>
      <c r="H5" s="47" t="s">
        <v>850</v>
      </c>
      <c r="I5" s="47" t="s">
        <v>852</v>
      </c>
    </row>
    <row r="6" spans="1:9" s="96" customFormat="1" ht="127.5">
      <c r="A6" s="85" t="s">
        <v>434</v>
      </c>
      <c r="B6" s="96" t="s">
        <v>435</v>
      </c>
      <c r="C6" s="96" t="s">
        <v>311</v>
      </c>
      <c r="D6" s="96" t="s">
        <v>436</v>
      </c>
      <c r="E6" s="166"/>
      <c r="F6" s="115" t="s">
        <v>924</v>
      </c>
      <c r="G6" s="167">
        <v>57200</v>
      </c>
      <c r="H6" s="167">
        <f>G6-G6*0.15</f>
        <v>48620</v>
      </c>
      <c r="I6" s="167">
        <f>G6-G6*0.2</f>
        <v>45760</v>
      </c>
    </row>
    <row r="7" spans="1:9" s="96" customFormat="1" ht="127.5">
      <c r="A7" s="85" t="s">
        <v>434</v>
      </c>
      <c r="B7" s="96" t="s">
        <v>435</v>
      </c>
      <c r="C7" s="96" t="s">
        <v>311</v>
      </c>
      <c r="D7" s="96" t="s">
        <v>437</v>
      </c>
      <c r="E7" s="166"/>
      <c r="F7" s="115" t="s">
        <v>925</v>
      </c>
      <c r="G7" s="167">
        <v>77792</v>
      </c>
      <c r="H7" s="167">
        <f t="shared" ref="H7:H32" si="0">G7-G7*0.15</f>
        <v>66123.199999999997</v>
      </c>
      <c r="I7" s="167">
        <f t="shared" ref="I7:I32" si="1">G7-G7*0.2</f>
        <v>62233.599999999999</v>
      </c>
    </row>
    <row r="8" spans="1:9" s="96" customFormat="1" ht="140.25">
      <c r="A8" s="85" t="s">
        <v>434</v>
      </c>
      <c r="B8" s="96" t="s">
        <v>435</v>
      </c>
      <c r="C8" s="96" t="s">
        <v>311</v>
      </c>
      <c r="D8" s="96" t="s">
        <v>438</v>
      </c>
      <c r="E8" s="166"/>
      <c r="F8" s="115" t="s">
        <v>926</v>
      </c>
      <c r="G8" s="167">
        <v>97240</v>
      </c>
      <c r="H8" s="167">
        <f t="shared" si="0"/>
        <v>82654</v>
      </c>
      <c r="I8" s="167">
        <f t="shared" si="1"/>
        <v>77792</v>
      </c>
    </row>
    <row r="9" spans="1:9" s="96" customFormat="1" ht="102" customHeight="1">
      <c r="A9" s="85" t="s">
        <v>434</v>
      </c>
      <c r="B9" s="96" t="s">
        <v>435</v>
      </c>
      <c r="C9" s="96" t="s">
        <v>311</v>
      </c>
      <c r="D9" s="96" t="s">
        <v>439</v>
      </c>
      <c r="F9" s="106" t="s">
        <v>440</v>
      </c>
      <c r="G9" s="167">
        <v>88088.000000000015</v>
      </c>
      <c r="H9" s="167">
        <f t="shared" si="0"/>
        <v>74874.800000000017</v>
      </c>
      <c r="I9" s="167">
        <f t="shared" si="1"/>
        <v>70470.400000000009</v>
      </c>
    </row>
    <row r="10" spans="1:9" s="96" customFormat="1" ht="102" customHeight="1">
      <c r="A10" s="85" t="s">
        <v>434</v>
      </c>
      <c r="B10" s="96" t="s">
        <v>435</v>
      </c>
      <c r="C10" s="96" t="s">
        <v>311</v>
      </c>
      <c r="D10" s="96" t="s">
        <v>441</v>
      </c>
      <c r="F10" s="106" t="s">
        <v>442</v>
      </c>
      <c r="G10" s="167">
        <v>108680</v>
      </c>
      <c r="H10" s="167">
        <f t="shared" si="0"/>
        <v>92378</v>
      </c>
      <c r="I10" s="167">
        <f t="shared" si="1"/>
        <v>86944</v>
      </c>
    </row>
    <row r="11" spans="1:9" s="96" customFormat="1" ht="102" customHeight="1">
      <c r="A11" s="85" t="s">
        <v>434</v>
      </c>
      <c r="B11" s="96" t="s">
        <v>435</v>
      </c>
      <c r="C11" s="96" t="s">
        <v>311</v>
      </c>
      <c r="D11" s="96" t="s">
        <v>443</v>
      </c>
      <c r="F11" s="106" t="s">
        <v>444</v>
      </c>
      <c r="G11" s="167">
        <v>125840</v>
      </c>
      <c r="H11" s="167">
        <f t="shared" si="0"/>
        <v>106964</v>
      </c>
      <c r="I11" s="167">
        <f t="shared" si="1"/>
        <v>100672</v>
      </c>
    </row>
    <row r="12" spans="1:9" s="109" customFormat="1" ht="102">
      <c r="A12" s="85" t="s">
        <v>434</v>
      </c>
      <c r="B12" s="96" t="s">
        <v>445</v>
      </c>
      <c r="C12" s="96" t="s">
        <v>311</v>
      </c>
      <c r="D12" s="96" t="s">
        <v>446</v>
      </c>
      <c r="E12" s="96"/>
      <c r="F12" s="106" t="s">
        <v>447</v>
      </c>
      <c r="G12" s="167">
        <v>34320</v>
      </c>
      <c r="H12" s="167">
        <f t="shared" si="0"/>
        <v>29172</v>
      </c>
      <c r="I12" s="167">
        <f t="shared" si="1"/>
        <v>27456</v>
      </c>
    </row>
    <row r="13" spans="1:9" s="109" customFormat="1" ht="102">
      <c r="A13" s="85" t="s">
        <v>434</v>
      </c>
      <c r="B13" s="96" t="s">
        <v>445</v>
      </c>
      <c r="C13" s="96" t="s">
        <v>311</v>
      </c>
      <c r="D13" s="96" t="s">
        <v>448</v>
      </c>
      <c r="E13" s="96"/>
      <c r="F13" s="106" t="s">
        <v>449</v>
      </c>
      <c r="G13" s="167">
        <v>54912.000000000007</v>
      </c>
      <c r="H13" s="167">
        <f t="shared" si="0"/>
        <v>46675.200000000004</v>
      </c>
      <c r="I13" s="167">
        <f t="shared" si="1"/>
        <v>43929.600000000006</v>
      </c>
    </row>
    <row r="14" spans="1:9" s="109" customFormat="1" ht="102">
      <c r="A14" s="85" t="s">
        <v>434</v>
      </c>
      <c r="B14" s="96" t="s">
        <v>445</v>
      </c>
      <c r="C14" s="96" t="s">
        <v>311</v>
      </c>
      <c r="D14" s="96" t="s">
        <v>450</v>
      </c>
      <c r="E14" s="96"/>
      <c r="F14" s="106" t="s">
        <v>451</v>
      </c>
      <c r="G14" s="167">
        <v>74360</v>
      </c>
      <c r="H14" s="167">
        <f t="shared" si="0"/>
        <v>63206</v>
      </c>
      <c r="I14" s="167">
        <f t="shared" si="1"/>
        <v>59488</v>
      </c>
    </row>
    <row r="15" spans="1:9" s="109" customFormat="1" ht="102">
      <c r="A15" s="85" t="s">
        <v>434</v>
      </c>
      <c r="B15" s="96" t="s">
        <v>452</v>
      </c>
      <c r="C15" s="96" t="s">
        <v>311</v>
      </c>
      <c r="D15" s="96" t="s">
        <v>453</v>
      </c>
      <c r="E15" s="96"/>
      <c r="F15" s="106" t="s">
        <v>454</v>
      </c>
      <c r="G15" s="167">
        <v>80080</v>
      </c>
      <c r="H15" s="167">
        <f t="shared" si="0"/>
        <v>68068</v>
      </c>
      <c r="I15" s="167">
        <f t="shared" si="1"/>
        <v>64064</v>
      </c>
    </row>
    <row r="16" spans="1:9" s="109" customFormat="1" ht="102">
      <c r="A16" s="85" t="s">
        <v>434</v>
      </c>
      <c r="B16" s="96" t="s">
        <v>452</v>
      </c>
      <c r="C16" s="96" t="s">
        <v>311</v>
      </c>
      <c r="D16" s="96" t="s">
        <v>455</v>
      </c>
      <c r="E16" s="96"/>
      <c r="F16" s="106" t="s">
        <v>456</v>
      </c>
      <c r="G16" s="167">
        <v>125840</v>
      </c>
      <c r="H16" s="167">
        <f t="shared" si="0"/>
        <v>106964</v>
      </c>
      <c r="I16" s="167">
        <f t="shared" si="1"/>
        <v>100672</v>
      </c>
    </row>
    <row r="17" spans="1:9" s="109" customFormat="1" ht="102">
      <c r="A17" s="85" t="s">
        <v>434</v>
      </c>
      <c r="B17" s="96" t="s">
        <v>452</v>
      </c>
      <c r="C17" s="96" t="s">
        <v>311</v>
      </c>
      <c r="D17" s="96" t="s">
        <v>457</v>
      </c>
      <c r="E17" s="96"/>
      <c r="F17" s="106" t="s">
        <v>458</v>
      </c>
      <c r="G17" s="167">
        <v>171600</v>
      </c>
      <c r="H17" s="167">
        <f t="shared" si="0"/>
        <v>145860</v>
      </c>
      <c r="I17" s="167">
        <f t="shared" si="1"/>
        <v>137280</v>
      </c>
    </row>
    <row r="18" spans="1:9" s="109" customFormat="1" ht="80.25" customHeight="1">
      <c r="A18" s="85" t="s">
        <v>434</v>
      </c>
      <c r="B18" s="96" t="s">
        <v>459</v>
      </c>
      <c r="C18" s="96" t="s">
        <v>311</v>
      </c>
      <c r="D18" s="96" t="s">
        <v>460</v>
      </c>
      <c r="E18" s="96"/>
      <c r="F18" s="130" t="s">
        <v>461</v>
      </c>
      <c r="G18" s="167">
        <v>65208.000000000007</v>
      </c>
      <c r="H18" s="167">
        <f t="shared" si="0"/>
        <v>55426.8</v>
      </c>
      <c r="I18" s="167">
        <f t="shared" si="1"/>
        <v>52166.400000000009</v>
      </c>
    </row>
    <row r="19" spans="1:9" s="109" customFormat="1" ht="80.25" customHeight="1">
      <c r="A19" s="85" t="s">
        <v>434</v>
      </c>
      <c r="B19" s="96" t="s">
        <v>459</v>
      </c>
      <c r="C19" s="96" t="s">
        <v>311</v>
      </c>
      <c r="D19" s="96" t="s">
        <v>462</v>
      </c>
      <c r="E19" s="96"/>
      <c r="F19" s="130" t="s">
        <v>463</v>
      </c>
      <c r="G19" s="167">
        <v>65208.000000000007</v>
      </c>
      <c r="H19" s="167">
        <f t="shared" si="0"/>
        <v>55426.8</v>
      </c>
      <c r="I19" s="167">
        <f t="shared" si="1"/>
        <v>52166.400000000009</v>
      </c>
    </row>
    <row r="20" spans="1:9" s="109" customFormat="1" ht="80.25" customHeight="1">
      <c r="A20" s="85" t="s">
        <v>434</v>
      </c>
      <c r="B20" s="96" t="s">
        <v>459</v>
      </c>
      <c r="C20" s="96" t="s">
        <v>311</v>
      </c>
      <c r="D20" s="96" t="s">
        <v>464</v>
      </c>
      <c r="E20" s="96"/>
      <c r="F20" s="130" t="s">
        <v>465</v>
      </c>
      <c r="G20" s="167">
        <v>85800</v>
      </c>
      <c r="H20" s="167">
        <f t="shared" si="0"/>
        <v>72930</v>
      </c>
      <c r="I20" s="167">
        <f t="shared" si="1"/>
        <v>68640</v>
      </c>
    </row>
    <row r="21" spans="1:9" s="109" customFormat="1" ht="80.25" customHeight="1">
      <c r="A21" s="85" t="s">
        <v>434</v>
      </c>
      <c r="B21" s="96" t="s">
        <v>459</v>
      </c>
      <c r="C21" s="96" t="s">
        <v>311</v>
      </c>
      <c r="D21" s="96" t="s">
        <v>466</v>
      </c>
      <c r="E21" s="96"/>
      <c r="F21" s="130" t="s">
        <v>467</v>
      </c>
      <c r="G21" s="167">
        <v>102960</v>
      </c>
      <c r="H21" s="167">
        <f t="shared" si="0"/>
        <v>87516</v>
      </c>
      <c r="I21" s="167">
        <f t="shared" si="1"/>
        <v>82368</v>
      </c>
    </row>
    <row r="22" spans="1:9" s="109" customFormat="1" ht="80.25" customHeight="1">
      <c r="A22" s="85" t="s">
        <v>434</v>
      </c>
      <c r="B22" s="96" t="s">
        <v>468</v>
      </c>
      <c r="C22" s="96" t="s">
        <v>311</v>
      </c>
      <c r="D22" s="96" t="s">
        <v>469</v>
      </c>
      <c r="E22" s="96"/>
      <c r="F22" s="130" t="s">
        <v>470</v>
      </c>
      <c r="G22" s="167">
        <v>108680</v>
      </c>
      <c r="H22" s="167">
        <f t="shared" si="0"/>
        <v>92378</v>
      </c>
      <c r="I22" s="167">
        <f t="shared" si="1"/>
        <v>86944</v>
      </c>
    </row>
    <row r="23" spans="1:9" s="109" customFormat="1" ht="80.25" customHeight="1">
      <c r="A23" s="85" t="s">
        <v>434</v>
      </c>
      <c r="B23" s="96" t="s">
        <v>468</v>
      </c>
      <c r="C23" s="96" t="s">
        <v>311</v>
      </c>
      <c r="D23" s="96" t="s">
        <v>471</v>
      </c>
      <c r="E23" s="96"/>
      <c r="F23" s="130" t="s">
        <v>472</v>
      </c>
      <c r="G23" s="167">
        <v>108680</v>
      </c>
      <c r="H23" s="167">
        <f t="shared" si="0"/>
        <v>92378</v>
      </c>
      <c r="I23" s="167">
        <f t="shared" si="1"/>
        <v>86944</v>
      </c>
    </row>
    <row r="24" spans="1:9" s="109" customFormat="1" ht="80.25" customHeight="1">
      <c r="A24" s="85" t="s">
        <v>434</v>
      </c>
      <c r="B24" s="96" t="s">
        <v>468</v>
      </c>
      <c r="C24" s="96" t="s">
        <v>311</v>
      </c>
      <c r="D24" s="96" t="s">
        <v>473</v>
      </c>
      <c r="E24" s="96"/>
      <c r="F24" s="130" t="s">
        <v>474</v>
      </c>
      <c r="G24" s="167">
        <v>154440</v>
      </c>
      <c r="H24" s="167">
        <f t="shared" si="0"/>
        <v>131274</v>
      </c>
      <c r="I24" s="167">
        <f t="shared" si="1"/>
        <v>123552</v>
      </c>
    </row>
    <row r="25" spans="1:9" s="109" customFormat="1" ht="80.25" customHeight="1">
      <c r="A25" s="85" t="s">
        <v>434</v>
      </c>
      <c r="B25" s="96" t="s">
        <v>468</v>
      </c>
      <c r="C25" s="96" t="s">
        <v>311</v>
      </c>
      <c r="D25" s="96" t="s">
        <v>475</v>
      </c>
      <c r="E25" s="96"/>
      <c r="F25" s="130" t="s">
        <v>476</v>
      </c>
      <c r="G25" s="167">
        <v>200200</v>
      </c>
      <c r="H25" s="167">
        <f t="shared" si="0"/>
        <v>170170</v>
      </c>
      <c r="I25" s="167">
        <f t="shared" si="1"/>
        <v>160160</v>
      </c>
    </row>
    <row r="26" spans="1:9" s="109" customFormat="1" ht="80.25" customHeight="1">
      <c r="A26" s="85" t="s">
        <v>434</v>
      </c>
      <c r="B26" s="96" t="s">
        <v>477</v>
      </c>
      <c r="C26" s="96" t="s">
        <v>311</v>
      </c>
      <c r="D26" s="96" t="s">
        <v>478</v>
      </c>
      <c r="E26" s="124"/>
      <c r="F26" s="106" t="s">
        <v>479</v>
      </c>
      <c r="G26" s="167">
        <v>297440</v>
      </c>
      <c r="H26" s="167">
        <f t="shared" si="0"/>
        <v>252824</v>
      </c>
      <c r="I26" s="167">
        <f t="shared" si="1"/>
        <v>237952</v>
      </c>
    </row>
    <row r="27" spans="1:9" s="109" customFormat="1" ht="80.25" customHeight="1">
      <c r="A27" s="85" t="s">
        <v>434</v>
      </c>
      <c r="B27" s="96" t="s">
        <v>477</v>
      </c>
      <c r="C27" s="96" t="s">
        <v>311</v>
      </c>
      <c r="D27" s="96" t="s">
        <v>480</v>
      </c>
      <c r="E27" s="124"/>
      <c r="F27" s="106" t="s">
        <v>481</v>
      </c>
      <c r="G27" s="167">
        <v>480480</v>
      </c>
      <c r="H27" s="167">
        <f t="shared" si="0"/>
        <v>408408</v>
      </c>
      <c r="I27" s="167">
        <f t="shared" si="1"/>
        <v>384384</v>
      </c>
    </row>
    <row r="28" spans="1:9" s="109" customFormat="1" ht="80.25" customHeight="1">
      <c r="A28" s="96" t="s">
        <v>482</v>
      </c>
      <c r="B28" s="96" t="s">
        <v>483</v>
      </c>
      <c r="C28" s="96" t="s">
        <v>403</v>
      </c>
      <c r="D28" s="96" t="s">
        <v>484</v>
      </c>
      <c r="E28" s="124"/>
      <c r="F28" s="106" t="s">
        <v>485</v>
      </c>
      <c r="G28" s="167">
        <v>148720</v>
      </c>
      <c r="H28" s="167">
        <f t="shared" si="0"/>
        <v>126412</v>
      </c>
      <c r="I28" s="167">
        <f t="shared" si="1"/>
        <v>118976</v>
      </c>
    </row>
    <row r="29" spans="1:9" s="109" customFormat="1" ht="80.25" customHeight="1">
      <c r="A29" s="96" t="s">
        <v>482</v>
      </c>
      <c r="B29" s="96" t="s">
        <v>483</v>
      </c>
      <c r="C29" s="96" t="s">
        <v>311</v>
      </c>
      <c r="D29" s="96" t="s">
        <v>486</v>
      </c>
      <c r="E29" s="124"/>
      <c r="F29" s="106" t="s">
        <v>487</v>
      </c>
      <c r="G29" s="167">
        <v>183040</v>
      </c>
      <c r="H29" s="167">
        <f t="shared" si="0"/>
        <v>155584</v>
      </c>
      <c r="I29" s="167">
        <f t="shared" si="1"/>
        <v>146432</v>
      </c>
    </row>
    <row r="30" spans="1:9" s="109" customFormat="1" ht="80.25" customHeight="1">
      <c r="A30" s="96" t="s">
        <v>482</v>
      </c>
      <c r="B30" s="96" t="s">
        <v>483</v>
      </c>
      <c r="C30" s="96" t="s">
        <v>311</v>
      </c>
      <c r="D30" s="96" t="s">
        <v>488</v>
      </c>
      <c r="E30" s="124"/>
      <c r="F30" s="106" t="s">
        <v>489</v>
      </c>
      <c r="G30" s="167">
        <v>45760</v>
      </c>
      <c r="H30" s="167">
        <f t="shared" si="0"/>
        <v>38896</v>
      </c>
      <c r="I30" s="167">
        <f t="shared" si="1"/>
        <v>36608</v>
      </c>
    </row>
    <row r="31" spans="1:9" s="109" customFormat="1" ht="80.25" customHeight="1">
      <c r="A31" s="96" t="s">
        <v>482</v>
      </c>
      <c r="B31" s="96" t="s">
        <v>483</v>
      </c>
      <c r="C31" s="96" t="s">
        <v>311</v>
      </c>
      <c r="D31" s="96" t="s">
        <v>490</v>
      </c>
      <c r="E31" s="124"/>
      <c r="F31" s="106" t="s">
        <v>491</v>
      </c>
      <c r="G31" s="167">
        <v>74360</v>
      </c>
      <c r="H31" s="167">
        <f t="shared" si="0"/>
        <v>63206</v>
      </c>
      <c r="I31" s="167">
        <f t="shared" si="1"/>
        <v>59488</v>
      </c>
    </row>
    <row r="32" spans="1:9" s="109" customFormat="1" ht="80.25" customHeight="1">
      <c r="A32" s="96" t="s">
        <v>482</v>
      </c>
      <c r="B32" s="96" t="s">
        <v>483</v>
      </c>
      <c r="C32" s="96" t="s">
        <v>311</v>
      </c>
      <c r="D32" s="96" t="s">
        <v>492</v>
      </c>
      <c r="E32" s="124"/>
      <c r="F32" s="106" t="s">
        <v>493</v>
      </c>
      <c r="G32" s="167">
        <v>120120</v>
      </c>
      <c r="H32" s="167">
        <f t="shared" si="0"/>
        <v>102102</v>
      </c>
      <c r="I32" s="167">
        <f t="shared" si="1"/>
        <v>96096</v>
      </c>
    </row>
    <row r="33" spans="1:7" ht="15">
      <c r="A33" s="135"/>
      <c r="B33" s="135"/>
      <c r="C33" s="135"/>
      <c r="D33" s="135"/>
      <c r="E33" s="80"/>
      <c r="F33" s="80"/>
      <c r="G33" s="80"/>
    </row>
    <row r="34" spans="1:7" ht="15">
      <c r="A34" s="135"/>
      <c r="B34" s="135"/>
      <c r="C34" s="135"/>
      <c r="D34" s="135"/>
      <c r="E34" s="80"/>
      <c r="F34" s="80"/>
      <c r="G34" s="80"/>
    </row>
    <row r="35" spans="1:7" ht="15">
      <c r="A35" s="135"/>
      <c r="B35" s="135"/>
      <c r="C35" s="135"/>
      <c r="D35" s="135"/>
      <c r="E35" s="80"/>
      <c r="F35" s="80"/>
      <c r="G35" s="80"/>
    </row>
    <row r="36" spans="1:7" ht="15">
      <c r="A36" s="135"/>
      <c r="B36" s="135"/>
      <c r="C36" s="135"/>
      <c r="D36" s="135"/>
      <c r="E36" s="80"/>
      <c r="F36" s="80"/>
      <c r="G36" s="80"/>
    </row>
    <row r="37" spans="1:7" ht="15">
      <c r="A37" s="135"/>
      <c r="B37" s="135"/>
      <c r="C37" s="135"/>
      <c r="D37" s="135"/>
      <c r="E37" s="80"/>
      <c r="F37" s="80"/>
      <c r="G37" s="80"/>
    </row>
    <row r="38" spans="1:7" ht="15">
      <c r="A38" s="135"/>
      <c r="B38" s="135"/>
      <c r="C38" s="135"/>
      <c r="D38" s="135"/>
      <c r="E38" s="80"/>
      <c r="F38" s="80"/>
      <c r="G38" s="80"/>
    </row>
    <row r="39" spans="1:7" ht="15">
      <c r="A39" s="135"/>
      <c r="B39" s="135"/>
      <c r="C39" s="135"/>
      <c r="D39" s="135"/>
      <c r="E39" s="80"/>
      <c r="F39" s="80"/>
      <c r="G39" s="80"/>
    </row>
    <row r="40" spans="1:7" ht="15">
      <c r="A40" s="135"/>
      <c r="B40" s="135"/>
      <c r="C40" s="135"/>
      <c r="D40" s="135"/>
      <c r="E40" s="80"/>
      <c r="F40" s="80"/>
      <c r="G40" s="80"/>
    </row>
    <row r="41" spans="1:7" ht="15">
      <c r="A41" s="135"/>
      <c r="B41" s="135"/>
      <c r="C41" s="135"/>
      <c r="D41" s="135"/>
      <c r="E41" s="80"/>
      <c r="F41" s="80"/>
      <c r="G41" s="80"/>
    </row>
    <row r="42" spans="1:7" ht="15">
      <c r="A42" s="135"/>
      <c r="B42" s="135"/>
      <c r="C42" s="135"/>
      <c r="D42" s="135"/>
      <c r="E42" s="80"/>
      <c r="F42" s="80"/>
      <c r="G42" s="80"/>
    </row>
    <row r="43" spans="1:7" ht="15">
      <c r="A43" s="135"/>
      <c r="B43" s="135"/>
      <c r="C43" s="135"/>
      <c r="D43" s="135"/>
      <c r="E43" s="80"/>
      <c r="F43" s="80"/>
      <c r="G43" s="80"/>
    </row>
    <row r="44" spans="1:7" ht="15">
      <c r="A44" s="135"/>
      <c r="B44" s="135"/>
      <c r="C44" s="135"/>
      <c r="D44" s="135"/>
      <c r="E44" s="80"/>
      <c r="F44" s="80"/>
      <c r="G44" s="80"/>
    </row>
    <row r="45" spans="1:7" ht="15">
      <c r="A45" s="135"/>
      <c r="B45" s="135"/>
      <c r="C45" s="135"/>
      <c r="D45" s="135"/>
      <c r="E45" s="80"/>
      <c r="F45" s="80"/>
      <c r="G45" s="80"/>
    </row>
    <row r="46" spans="1:7" ht="15">
      <c r="A46" s="135"/>
      <c r="B46" s="135"/>
      <c r="C46" s="135"/>
      <c r="D46" s="135"/>
      <c r="E46" s="80"/>
      <c r="F46" s="80"/>
      <c r="G46" s="80"/>
    </row>
    <row r="47" spans="1:7" ht="15">
      <c r="A47" s="135"/>
      <c r="B47" s="135"/>
      <c r="C47" s="135"/>
      <c r="D47" s="135"/>
      <c r="E47" s="80"/>
      <c r="F47" s="80"/>
      <c r="G47" s="80"/>
    </row>
    <row r="48" spans="1:7" ht="15">
      <c r="A48" s="135"/>
      <c r="B48" s="135"/>
      <c r="C48" s="135"/>
      <c r="D48" s="135"/>
      <c r="E48" s="80"/>
      <c r="F48" s="80"/>
      <c r="G48" s="80"/>
    </row>
    <row r="49" spans="1:7" ht="15">
      <c r="A49" s="135"/>
      <c r="B49" s="135"/>
      <c r="C49" s="135"/>
      <c r="D49" s="135"/>
      <c r="E49" s="80"/>
      <c r="F49" s="80"/>
      <c r="G49" s="80"/>
    </row>
    <row r="50" spans="1:7" ht="15">
      <c r="A50" s="135"/>
      <c r="B50" s="135"/>
      <c r="C50" s="135"/>
      <c r="D50" s="135"/>
      <c r="E50" s="80"/>
      <c r="F50" s="80"/>
      <c r="G50" s="80"/>
    </row>
  </sheetData>
  <mergeCells count="7">
    <mergeCell ref="A1:B4"/>
    <mergeCell ref="C1:D3"/>
    <mergeCell ref="E1:F3"/>
    <mergeCell ref="G1:I3"/>
    <mergeCell ref="C4:D4"/>
    <mergeCell ref="E4:F4"/>
    <mergeCell ref="G4:I4"/>
  </mergeCells>
  <dataValidations count="1">
    <dataValidation type="list" allowBlank="1" showInputMessage="1" showErrorMessage="1" sqref="A6:A32">
      <formula1>Type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7"/>
  <sheetViews>
    <sheetView zoomScale="90" zoomScaleNormal="90" workbookViewId="0">
      <pane ySplit="5" topLeftCell="A6" activePane="bottomLeft" state="frozen"/>
      <selection pane="bottomLeft" activeCell="C6" sqref="C6"/>
    </sheetView>
  </sheetViews>
  <sheetFormatPr defaultColWidth="9" defaultRowHeight="26.25" customHeight="1"/>
  <cols>
    <col min="1" max="1" width="5.25" style="1" customWidth="1"/>
    <col min="2" max="2" width="11.125" style="1" customWidth="1"/>
    <col min="3" max="3" width="8.125" style="1" customWidth="1"/>
    <col min="4" max="4" width="13.625" style="1" customWidth="1"/>
    <col min="5" max="5" width="23.875" style="1" customWidth="1"/>
    <col min="6" max="6" width="53" style="1" customWidth="1"/>
    <col min="7" max="7" width="15.625" style="12" customWidth="1"/>
    <col min="8" max="8" width="11.25" style="1" customWidth="1"/>
    <col min="9" max="9" width="10.375" style="1" customWidth="1"/>
    <col min="10" max="16384" width="9" style="1"/>
  </cols>
  <sheetData>
    <row r="1" spans="1:9" s="13" customFormat="1" ht="24.75" customHeight="1">
      <c r="A1" s="186" t="s">
        <v>838</v>
      </c>
      <c r="B1" s="187"/>
      <c r="C1" s="192"/>
      <c r="D1" s="193"/>
      <c r="E1" s="193" t="s">
        <v>854</v>
      </c>
      <c r="F1" s="193"/>
      <c r="G1" s="195" t="s">
        <v>896</v>
      </c>
      <c r="H1" s="195"/>
      <c r="I1" s="195"/>
    </row>
    <row r="2" spans="1:9" s="13" customFormat="1" ht="15" customHeight="1">
      <c r="A2" s="188"/>
      <c r="B2" s="189"/>
      <c r="C2" s="194"/>
      <c r="D2" s="195"/>
      <c r="E2" s="195"/>
      <c r="F2" s="195"/>
      <c r="G2" s="195"/>
      <c r="H2" s="195"/>
      <c r="I2" s="195"/>
    </row>
    <row r="3" spans="1:9" s="13" customFormat="1" ht="24.75" customHeight="1">
      <c r="A3" s="188"/>
      <c r="B3" s="189"/>
      <c r="C3" s="196"/>
      <c r="D3" s="197"/>
      <c r="E3" s="197"/>
      <c r="F3" s="197"/>
      <c r="G3" s="195"/>
      <c r="H3" s="195"/>
      <c r="I3" s="195"/>
    </row>
    <row r="4" spans="1:9" s="13" customFormat="1" ht="56.25" customHeight="1" thickBot="1">
      <c r="A4" s="190"/>
      <c r="B4" s="191"/>
      <c r="C4" s="198"/>
      <c r="D4" s="199"/>
      <c r="E4" s="199" t="s">
        <v>836</v>
      </c>
      <c r="F4" s="199"/>
      <c r="G4" s="195" t="s">
        <v>837</v>
      </c>
      <c r="H4" s="195"/>
      <c r="I4" s="195"/>
    </row>
    <row r="5" spans="1:9" ht="31.5" customHeight="1">
      <c r="A5" s="163" t="s">
        <v>494</v>
      </c>
      <c r="B5" s="168" t="s">
        <v>59</v>
      </c>
      <c r="C5" s="168" t="s">
        <v>60</v>
      </c>
      <c r="D5" s="168" t="s">
        <v>23</v>
      </c>
      <c r="E5" s="168" t="s">
        <v>61</v>
      </c>
      <c r="F5" s="168" t="s">
        <v>62</v>
      </c>
      <c r="G5" s="168" t="s">
        <v>726</v>
      </c>
      <c r="H5" s="168" t="s">
        <v>850</v>
      </c>
      <c r="I5" s="168" t="s">
        <v>853</v>
      </c>
    </row>
    <row r="6" spans="1:9" ht="103.5" customHeight="1">
      <c r="A6" s="169">
        <v>1</v>
      </c>
      <c r="B6" s="170" t="s">
        <v>412</v>
      </c>
      <c r="C6" s="170" t="s">
        <v>495</v>
      </c>
      <c r="D6" s="170" t="s">
        <v>496</v>
      </c>
      <c r="E6" s="171"/>
      <c r="F6" s="172" t="s">
        <v>927</v>
      </c>
      <c r="G6" s="173">
        <v>20592.000000000004</v>
      </c>
      <c r="H6" s="173">
        <f>G6-G6*0.15</f>
        <v>17503.200000000004</v>
      </c>
      <c r="I6" s="173">
        <f>G6-G6*0.2</f>
        <v>16473.600000000002</v>
      </c>
    </row>
    <row r="7" spans="1:9" ht="127.5">
      <c r="A7" s="169">
        <v>2</v>
      </c>
      <c r="B7" s="170" t="s">
        <v>412</v>
      </c>
      <c r="C7" s="170" t="s">
        <v>497</v>
      </c>
      <c r="D7" s="170" t="s">
        <v>498</v>
      </c>
      <c r="E7" s="171"/>
      <c r="F7" s="172" t="s">
        <v>928</v>
      </c>
      <c r="G7" s="173">
        <v>13728.000000000002</v>
      </c>
      <c r="H7" s="173">
        <f t="shared" ref="H7:H67" si="0">G7-G7*0.15</f>
        <v>11668.800000000001</v>
      </c>
      <c r="I7" s="173">
        <f t="shared" ref="I7:I67" si="1">G7-G7*0.2</f>
        <v>10982.400000000001</v>
      </c>
    </row>
    <row r="8" spans="1:9" ht="25.5">
      <c r="A8" s="169">
        <v>3</v>
      </c>
      <c r="B8" s="170"/>
      <c r="C8" s="170"/>
      <c r="D8" s="170" t="s">
        <v>499</v>
      </c>
      <c r="E8" s="171"/>
      <c r="F8" s="172" t="s">
        <v>500</v>
      </c>
      <c r="G8" s="173">
        <v>16016</v>
      </c>
      <c r="H8" s="173">
        <f t="shared" si="0"/>
        <v>13613.6</v>
      </c>
      <c r="I8" s="173">
        <f t="shared" si="1"/>
        <v>12812.8</v>
      </c>
    </row>
    <row r="9" spans="1:9" ht="127.5">
      <c r="A9" s="169">
        <v>4</v>
      </c>
      <c r="B9" s="170" t="s">
        <v>412</v>
      </c>
      <c r="C9" s="170" t="s">
        <v>497</v>
      </c>
      <c r="D9" s="170" t="s">
        <v>501</v>
      </c>
      <c r="E9" s="171"/>
      <c r="F9" s="172" t="s">
        <v>929</v>
      </c>
      <c r="G9" s="173">
        <v>13728.000000000002</v>
      </c>
      <c r="H9" s="173">
        <f t="shared" si="0"/>
        <v>11668.800000000001</v>
      </c>
      <c r="I9" s="173">
        <f t="shared" si="1"/>
        <v>10982.400000000001</v>
      </c>
    </row>
    <row r="10" spans="1:9" ht="25.5">
      <c r="A10" s="169">
        <v>5</v>
      </c>
      <c r="B10" s="170"/>
      <c r="C10" s="170"/>
      <c r="D10" s="170" t="s">
        <v>502</v>
      </c>
      <c r="E10" s="171"/>
      <c r="F10" s="172" t="s">
        <v>503</v>
      </c>
      <c r="G10" s="173">
        <v>16016</v>
      </c>
      <c r="H10" s="173">
        <f t="shared" si="0"/>
        <v>13613.6</v>
      </c>
      <c r="I10" s="173">
        <f t="shared" si="1"/>
        <v>12812.8</v>
      </c>
    </row>
    <row r="11" spans="1:9" ht="25.5">
      <c r="A11" s="169">
        <v>6</v>
      </c>
      <c r="B11" s="170"/>
      <c r="C11" s="170"/>
      <c r="D11" s="170" t="s">
        <v>502</v>
      </c>
      <c r="E11" s="171"/>
      <c r="F11" s="172" t="s">
        <v>504</v>
      </c>
      <c r="G11" s="173">
        <v>16016</v>
      </c>
      <c r="H11" s="173">
        <f t="shared" si="0"/>
        <v>13613.6</v>
      </c>
      <c r="I11" s="173">
        <f t="shared" si="1"/>
        <v>12812.8</v>
      </c>
    </row>
    <row r="12" spans="1:9" ht="132.75" customHeight="1">
      <c r="A12" s="169">
        <v>7</v>
      </c>
      <c r="B12" s="170" t="s">
        <v>179</v>
      </c>
      <c r="C12" s="170" t="s">
        <v>505</v>
      </c>
      <c r="D12" s="174" t="s">
        <v>506</v>
      </c>
      <c r="E12" s="171"/>
      <c r="F12" s="174" t="s">
        <v>930</v>
      </c>
      <c r="G12" s="173">
        <v>18304</v>
      </c>
      <c r="H12" s="173">
        <f t="shared" si="0"/>
        <v>15558.4</v>
      </c>
      <c r="I12" s="173">
        <f t="shared" si="1"/>
        <v>14643.2</v>
      </c>
    </row>
    <row r="13" spans="1:9" ht="25.5">
      <c r="A13" s="169">
        <v>8</v>
      </c>
      <c r="B13" s="170"/>
      <c r="C13" s="170"/>
      <c r="D13" s="174" t="s">
        <v>506</v>
      </c>
      <c r="E13" s="171"/>
      <c r="F13" s="174" t="s">
        <v>507</v>
      </c>
      <c r="G13" s="173">
        <v>18304</v>
      </c>
      <c r="H13" s="173">
        <f t="shared" si="0"/>
        <v>15558.4</v>
      </c>
      <c r="I13" s="173">
        <f t="shared" si="1"/>
        <v>14643.2</v>
      </c>
    </row>
    <row r="14" spans="1:9" ht="25.5">
      <c r="A14" s="169">
        <v>9</v>
      </c>
      <c r="B14" s="170"/>
      <c r="C14" s="170"/>
      <c r="D14" s="174" t="s">
        <v>508</v>
      </c>
      <c r="E14" s="171"/>
      <c r="F14" s="174" t="s">
        <v>509</v>
      </c>
      <c r="G14" s="173">
        <v>20592.000000000004</v>
      </c>
      <c r="H14" s="173">
        <f t="shared" si="0"/>
        <v>17503.200000000004</v>
      </c>
      <c r="I14" s="173">
        <f t="shared" si="1"/>
        <v>16473.600000000002</v>
      </c>
    </row>
    <row r="15" spans="1:9" ht="25.5">
      <c r="A15" s="169">
        <v>10</v>
      </c>
      <c r="B15" s="170"/>
      <c r="C15" s="170"/>
      <c r="D15" s="174" t="s">
        <v>508</v>
      </c>
      <c r="E15" s="171"/>
      <c r="F15" s="174" t="s">
        <v>510</v>
      </c>
      <c r="G15" s="173">
        <v>20592.000000000004</v>
      </c>
      <c r="H15" s="173">
        <f t="shared" si="0"/>
        <v>17503.200000000004</v>
      </c>
      <c r="I15" s="173">
        <f t="shared" si="1"/>
        <v>16473.600000000002</v>
      </c>
    </row>
    <row r="16" spans="1:9" ht="127.5">
      <c r="A16" s="169">
        <v>11</v>
      </c>
      <c r="B16" s="170" t="s">
        <v>179</v>
      </c>
      <c r="C16" s="170" t="s">
        <v>505</v>
      </c>
      <c r="D16" s="174" t="s">
        <v>511</v>
      </c>
      <c r="E16" s="171"/>
      <c r="F16" s="174" t="s">
        <v>931</v>
      </c>
      <c r="G16" s="173">
        <v>18304</v>
      </c>
      <c r="H16" s="173">
        <f t="shared" si="0"/>
        <v>15558.4</v>
      </c>
      <c r="I16" s="173">
        <f t="shared" si="1"/>
        <v>14643.2</v>
      </c>
    </row>
    <row r="17" spans="1:9" ht="27.75" customHeight="1">
      <c r="A17" s="169">
        <v>12</v>
      </c>
      <c r="B17" s="170"/>
      <c r="C17" s="170"/>
      <c r="D17" s="174" t="s">
        <v>512</v>
      </c>
      <c r="E17" s="171"/>
      <c r="F17" s="174" t="s">
        <v>507</v>
      </c>
      <c r="G17" s="173">
        <v>18304</v>
      </c>
      <c r="H17" s="173">
        <f t="shared" si="0"/>
        <v>15558.4</v>
      </c>
      <c r="I17" s="173">
        <f t="shared" si="1"/>
        <v>14643.2</v>
      </c>
    </row>
    <row r="18" spans="1:9" ht="27.75" customHeight="1">
      <c r="A18" s="169">
        <v>13</v>
      </c>
      <c r="B18" s="170"/>
      <c r="C18" s="170"/>
      <c r="D18" s="174" t="s">
        <v>513</v>
      </c>
      <c r="E18" s="171"/>
      <c r="F18" s="174" t="s">
        <v>509</v>
      </c>
      <c r="G18" s="173">
        <v>20592.000000000004</v>
      </c>
      <c r="H18" s="173">
        <f t="shared" si="0"/>
        <v>17503.200000000004</v>
      </c>
      <c r="I18" s="173">
        <f t="shared" si="1"/>
        <v>16473.600000000002</v>
      </c>
    </row>
    <row r="19" spans="1:9" ht="27.75" customHeight="1">
      <c r="A19" s="169">
        <v>14</v>
      </c>
      <c r="B19" s="170"/>
      <c r="C19" s="170"/>
      <c r="D19" s="174" t="s">
        <v>513</v>
      </c>
      <c r="E19" s="171"/>
      <c r="F19" s="174" t="s">
        <v>510</v>
      </c>
      <c r="G19" s="173">
        <v>20592.000000000004</v>
      </c>
      <c r="H19" s="173">
        <f t="shared" si="0"/>
        <v>17503.200000000004</v>
      </c>
      <c r="I19" s="173">
        <f t="shared" si="1"/>
        <v>16473.600000000002</v>
      </c>
    </row>
    <row r="20" spans="1:9" ht="87" customHeight="1">
      <c r="A20" s="169">
        <v>15</v>
      </c>
      <c r="B20" s="169" t="s">
        <v>179</v>
      </c>
      <c r="C20" s="169" t="s">
        <v>397</v>
      </c>
      <c r="D20" s="175" t="s">
        <v>722</v>
      </c>
      <c r="E20" s="176"/>
      <c r="F20" s="169" t="s">
        <v>514</v>
      </c>
      <c r="G20" s="173">
        <v>5491.2</v>
      </c>
      <c r="H20" s="173">
        <f t="shared" si="0"/>
        <v>4667.5199999999995</v>
      </c>
      <c r="I20" s="173">
        <f t="shared" si="1"/>
        <v>4392.96</v>
      </c>
    </row>
    <row r="21" spans="1:9" ht="15">
      <c r="A21" s="169">
        <v>16</v>
      </c>
      <c r="B21" s="169"/>
      <c r="C21" s="169"/>
      <c r="D21" s="175" t="s">
        <v>725</v>
      </c>
      <c r="E21" s="176"/>
      <c r="F21" s="169" t="s">
        <v>515</v>
      </c>
      <c r="G21" s="173">
        <v>9838.4</v>
      </c>
      <c r="H21" s="173">
        <f t="shared" si="0"/>
        <v>8362.64</v>
      </c>
      <c r="I21" s="173">
        <f t="shared" si="1"/>
        <v>7870.7199999999993</v>
      </c>
    </row>
    <row r="22" spans="1:9" ht="89.25">
      <c r="A22" s="169">
        <v>17</v>
      </c>
      <c r="B22" s="169" t="s">
        <v>179</v>
      </c>
      <c r="C22" s="169" t="s">
        <v>397</v>
      </c>
      <c r="D22" s="175" t="s">
        <v>723</v>
      </c>
      <c r="E22" s="176"/>
      <c r="F22" s="169" t="s">
        <v>516</v>
      </c>
      <c r="G22" s="173">
        <v>15329.600000000002</v>
      </c>
      <c r="H22" s="173">
        <f t="shared" si="0"/>
        <v>13030.160000000002</v>
      </c>
      <c r="I22" s="173">
        <f t="shared" si="1"/>
        <v>12263.680000000002</v>
      </c>
    </row>
    <row r="23" spans="1:9" ht="15">
      <c r="A23" s="169">
        <v>18</v>
      </c>
      <c r="B23" s="169"/>
      <c r="C23" s="169"/>
      <c r="D23" s="175" t="s">
        <v>724</v>
      </c>
      <c r="E23" s="176"/>
      <c r="F23" s="169" t="s">
        <v>515</v>
      </c>
      <c r="G23" s="173">
        <v>19676.8</v>
      </c>
      <c r="H23" s="173">
        <f t="shared" si="0"/>
        <v>16725.28</v>
      </c>
      <c r="I23" s="173">
        <f t="shared" si="1"/>
        <v>15741.439999999999</v>
      </c>
    </row>
    <row r="24" spans="1:9" ht="108" customHeight="1">
      <c r="A24" s="169">
        <v>19</v>
      </c>
      <c r="B24" s="169" t="s">
        <v>412</v>
      </c>
      <c r="C24" s="169" t="s">
        <v>517</v>
      </c>
      <c r="D24" s="169" t="s">
        <v>518</v>
      </c>
      <c r="E24" s="176"/>
      <c r="F24" s="169" t="s">
        <v>519</v>
      </c>
      <c r="G24" s="173">
        <v>5720</v>
      </c>
      <c r="H24" s="173">
        <f t="shared" si="0"/>
        <v>4862</v>
      </c>
      <c r="I24" s="173">
        <f t="shared" si="1"/>
        <v>4576</v>
      </c>
    </row>
    <row r="25" spans="1:9" ht="108" customHeight="1">
      <c r="A25" s="169">
        <v>20</v>
      </c>
      <c r="B25" s="169" t="s">
        <v>412</v>
      </c>
      <c r="C25" s="169" t="s">
        <v>517</v>
      </c>
      <c r="D25" s="169" t="s">
        <v>520</v>
      </c>
      <c r="E25" s="176"/>
      <c r="F25" s="169" t="s">
        <v>521</v>
      </c>
      <c r="G25" s="173">
        <v>8008</v>
      </c>
      <c r="H25" s="173">
        <f t="shared" si="0"/>
        <v>6806.8</v>
      </c>
      <c r="I25" s="173">
        <f t="shared" si="1"/>
        <v>6406.4</v>
      </c>
    </row>
    <row r="26" spans="1:9" ht="108" customHeight="1">
      <c r="A26" s="169">
        <v>21</v>
      </c>
      <c r="B26" s="169" t="s">
        <v>412</v>
      </c>
      <c r="C26" s="169" t="s">
        <v>517</v>
      </c>
      <c r="D26" s="169" t="s">
        <v>522</v>
      </c>
      <c r="E26" s="176"/>
      <c r="F26" s="169" t="s">
        <v>523</v>
      </c>
      <c r="G26" s="173">
        <v>5720</v>
      </c>
      <c r="H26" s="173">
        <f t="shared" si="0"/>
        <v>4862</v>
      </c>
      <c r="I26" s="173">
        <f t="shared" si="1"/>
        <v>4576</v>
      </c>
    </row>
    <row r="27" spans="1:9" ht="108" customHeight="1">
      <c r="A27" s="169">
        <v>22</v>
      </c>
      <c r="B27" s="169" t="s">
        <v>412</v>
      </c>
      <c r="C27" s="169" t="s">
        <v>517</v>
      </c>
      <c r="D27" s="169" t="s">
        <v>524</v>
      </c>
      <c r="E27" s="176"/>
      <c r="F27" s="169" t="s">
        <v>525</v>
      </c>
      <c r="G27" s="173">
        <v>8008</v>
      </c>
      <c r="H27" s="173">
        <f t="shared" si="0"/>
        <v>6806.8</v>
      </c>
      <c r="I27" s="173">
        <f t="shared" si="1"/>
        <v>6406.4</v>
      </c>
    </row>
    <row r="28" spans="1:9" ht="108" customHeight="1">
      <c r="A28" s="169">
        <v>23</v>
      </c>
      <c r="B28" s="169" t="s">
        <v>412</v>
      </c>
      <c r="C28" s="169" t="s">
        <v>517</v>
      </c>
      <c r="D28" s="169" t="s">
        <v>526</v>
      </c>
      <c r="E28" s="176"/>
      <c r="F28" s="169" t="s">
        <v>527</v>
      </c>
      <c r="G28" s="173">
        <v>6864.0000000000009</v>
      </c>
      <c r="H28" s="173">
        <f t="shared" si="0"/>
        <v>5834.4000000000005</v>
      </c>
      <c r="I28" s="173">
        <f t="shared" si="1"/>
        <v>5491.2000000000007</v>
      </c>
    </row>
    <row r="29" spans="1:9" ht="108" customHeight="1">
      <c r="A29" s="169">
        <v>24</v>
      </c>
      <c r="B29" s="169" t="s">
        <v>412</v>
      </c>
      <c r="C29" s="169" t="s">
        <v>517</v>
      </c>
      <c r="D29" s="169" t="s">
        <v>528</v>
      </c>
      <c r="E29" s="176"/>
      <c r="F29" s="169" t="s">
        <v>529</v>
      </c>
      <c r="G29" s="173">
        <v>9152</v>
      </c>
      <c r="H29" s="173">
        <f t="shared" si="0"/>
        <v>7779.2</v>
      </c>
      <c r="I29" s="173">
        <f t="shared" si="1"/>
        <v>7321.6</v>
      </c>
    </row>
    <row r="30" spans="1:9" ht="81" customHeight="1">
      <c r="A30" s="169">
        <v>25</v>
      </c>
      <c r="B30" s="169" t="s">
        <v>412</v>
      </c>
      <c r="C30" s="169" t="s">
        <v>517</v>
      </c>
      <c r="D30" s="169" t="s">
        <v>530</v>
      </c>
      <c r="E30" s="176"/>
      <c r="F30" s="169" t="s">
        <v>531</v>
      </c>
      <c r="G30" s="173">
        <v>5720</v>
      </c>
      <c r="H30" s="173">
        <f t="shared" si="0"/>
        <v>4862</v>
      </c>
      <c r="I30" s="173">
        <f t="shared" si="1"/>
        <v>4576</v>
      </c>
    </row>
    <row r="31" spans="1:9" ht="81.75" customHeight="1">
      <c r="A31" s="169">
        <v>26</v>
      </c>
      <c r="B31" s="169" t="s">
        <v>412</v>
      </c>
      <c r="C31" s="169" t="s">
        <v>517</v>
      </c>
      <c r="D31" s="169" t="s">
        <v>532</v>
      </c>
      <c r="E31" s="176"/>
      <c r="F31" s="169" t="s">
        <v>533</v>
      </c>
      <c r="G31" s="173">
        <v>8008</v>
      </c>
      <c r="H31" s="173">
        <f t="shared" si="0"/>
        <v>6806.8</v>
      </c>
      <c r="I31" s="173">
        <f t="shared" si="1"/>
        <v>6406.4</v>
      </c>
    </row>
    <row r="32" spans="1:9" ht="80.25" customHeight="1">
      <c r="A32" s="169">
        <v>27</v>
      </c>
      <c r="B32" s="169" t="s">
        <v>412</v>
      </c>
      <c r="C32" s="169" t="s">
        <v>517</v>
      </c>
      <c r="D32" s="169" t="s">
        <v>534</v>
      </c>
      <c r="E32" s="176"/>
      <c r="F32" s="169" t="s">
        <v>535</v>
      </c>
      <c r="G32" s="173">
        <v>5720</v>
      </c>
      <c r="H32" s="173">
        <f t="shared" si="0"/>
        <v>4862</v>
      </c>
      <c r="I32" s="173">
        <f t="shared" si="1"/>
        <v>4576</v>
      </c>
    </row>
    <row r="33" spans="1:9" ht="77.25" customHeight="1">
      <c r="A33" s="169">
        <v>28</v>
      </c>
      <c r="B33" s="169" t="s">
        <v>412</v>
      </c>
      <c r="C33" s="169" t="s">
        <v>517</v>
      </c>
      <c r="D33" s="169" t="s">
        <v>536</v>
      </c>
      <c r="E33" s="176"/>
      <c r="F33" s="169" t="s">
        <v>537</v>
      </c>
      <c r="G33" s="173">
        <v>8008</v>
      </c>
      <c r="H33" s="173">
        <f t="shared" si="0"/>
        <v>6806.8</v>
      </c>
      <c r="I33" s="173">
        <f t="shared" si="1"/>
        <v>6406.4</v>
      </c>
    </row>
    <row r="34" spans="1:9" ht="82.5" customHeight="1">
      <c r="A34" s="169">
        <v>29</v>
      </c>
      <c r="B34" s="169" t="s">
        <v>412</v>
      </c>
      <c r="C34" s="169" t="s">
        <v>517</v>
      </c>
      <c r="D34" s="169" t="s">
        <v>538</v>
      </c>
      <c r="E34" s="176"/>
      <c r="F34" s="169" t="s">
        <v>539</v>
      </c>
      <c r="G34" s="173">
        <v>6864.0000000000009</v>
      </c>
      <c r="H34" s="173">
        <f t="shared" si="0"/>
        <v>5834.4000000000005</v>
      </c>
      <c r="I34" s="173">
        <f t="shared" si="1"/>
        <v>5491.2000000000007</v>
      </c>
    </row>
    <row r="35" spans="1:9" ht="108" customHeight="1">
      <c r="A35" s="169">
        <v>30</v>
      </c>
      <c r="B35" s="169" t="s">
        <v>412</v>
      </c>
      <c r="C35" s="169" t="s">
        <v>517</v>
      </c>
      <c r="D35" s="169" t="s">
        <v>540</v>
      </c>
      <c r="E35" s="176"/>
      <c r="F35" s="169" t="s">
        <v>541</v>
      </c>
      <c r="G35" s="173">
        <v>9152</v>
      </c>
      <c r="H35" s="173">
        <f t="shared" si="0"/>
        <v>7779.2</v>
      </c>
      <c r="I35" s="173">
        <f t="shared" si="1"/>
        <v>7321.6</v>
      </c>
    </row>
    <row r="36" spans="1:9" ht="108" customHeight="1">
      <c r="A36" s="169">
        <v>31</v>
      </c>
      <c r="B36" s="169" t="s">
        <v>412</v>
      </c>
      <c r="C36" s="169" t="s">
        <v>517</v>
      </c>
      <c r="D36" s="169" t="s">
        <v>542</v>
      </c>
      <c r="E36" s="176"/>
      <c r="F36" s="169" t="s">
        <v>543</v>
      </c>
      <c r="G36" s="173">
        <v>6864.0000000000009</v>
      </c>
      <c r="H36" s="173">
        <f t="shared" si="0"/>
        <v>5834.4000000000005</v>
      </c>
      <c r="I36" s="173">
        <f t="shared" si="1"/>
        <v>5491.2000000000007</v>
      </c>
    </row>
    <row r="37" spans="1:9" ht="108" customHeight="1">
      <c r="A37" s="169">
        <v>32</v>
      </c>
      <c r="B37" s="169" t="s">
        <v>412</v>
      </c>
      <c r="C37" s="169" t="s">
        <v>517</v>
      </c>
      <c r="D37" s="169" t="s">
        <v>544</v>
      </c>
      <c r="E37" s="176"/>
      <c r="F37" s="169" t="s">
        <v>545</v>
      </c>
      <c r="G37" s="173">
        <v>9152</v>
      </c>
      <c r="H37" s="173">
        <f t="shared" si="0"/>
        <v>7779.2</v>
      </c>
      <c r="I37" s="173">
        <f t="shared" si="1"/>
        <v>7321.6</v>
      </c>
    </row>
    <row r="38" spans="1:9" ht="108" customHeight="1">
      <c r="A38" s="169">
        <v>33</v>
      </c>
      <c r="B38" s="169" t="s">
        <v>412</v>
      </c>
      <c r="C38" s="169" t="s">
        <v>517</v>
      </c>
      <c r="D38" s="169" t="s">
        <v>546</v>
      </c>
      <c r="E38" s="176"/>
      <c r="F38" s="169" t="s">
        <v>547</v>
      </c>
      <c r="G38" s="173">
        <v>6864.0000000000009</v>
      </c>
      <c r="H38" s="173">
        <f t="shared" si="0"/>
        <v>5834.4000000000005</v>
      </c>
      <c r="I38" s="173">
        <f t="shared" si="1"/>
        <v>5491.2000000000007</v>
      </c>
    </row>
    <row r="39" spans="1:9" ht="75.95" customHeight="1">
      <c r="A39" s="169">
        <v>34</v>
      </c>
      <c r="B39" s="169" t="s">
        <v>412</v>
      </c>
      <c r="C39" s="169" t="s">
        <v>517</v>
      </c>
      <c r="D39" s="169" t="s">
        <v>548</v>
      </c>
      <c r="E39" s="176"/>
      <c r="F39" s="169" t="s">
        <v>533</v>
      </c>
      <c r="G39" s="173">
        <v>9152</v>
      </c>
      <c r="H39" s="173">
        <f t="shared" si="0"/>
        <v>7779.2</v>
      </c>
      <c r="I39" s="173">
        <f t="shared" si="1"/>
        <v>7321.6</v>
      </c>
    </row>
    <row r="40" spans="1:9" ht="65.25" customHeight="1">
      <c r="A40" s="169">
        <v>35</v>
      </c>
      <c r="B40" s="169" t="s">
        <v>412</v>
      </c>
      <c r="C40" s="169" t="s">
        <v>517</v>
      </c>
      <c r="D40" s="169" t="s">
        <v>549</v>
      </c>
      <c r="E40" s="176"/>
      <c r="F40" s="169" t="s">
        <v>539</v>
      </c>
      <c r="G40" s="173">
        <v>8008</v>
      </c>
      <c r="H40" s="173">
        <f t="shared" si="0"/>
        <v>6806.8</v>
      </c>
      <c r="I40" s="173">
        <f t="shared" si="1"/>
        <v>6406.4</v>
      </c>
    </row>
    <row r="41" spans="1:9" ht="61.5" customHeight="1">
      <c r="A41" s="169">
        <v>36</v>
      </c>
      <c r="B41" s="169" t="s">
        <v>412</v>
      </c>
      <c r="C41" s="169" t="s">
        <v>517</v>
      </c>
      <c r="D41" s="169" t="s">
        <v>550</v>
      </c>
      <c r="E41" s="176"/>
      <c r="F41" s="169" t="s">
        <v>551</v>
      </c>
      <c r="G41" s="173">
        <v>10296.000000000002</v>
      </c>
      <c r="H41" s="173">
        <f t="shared" si="0"/>
        <v>8751.6000000000022</v>
      </c>
      <c r="I41" s="173">
        <f t="shared" si="1"/>
        <v>8236.8000000000011</v>
      </c>
    </row>
    <row r="42" spans="1:9" ht="108" customHeight="1">
      <c r="A42" s="169">
        <v>37</v>
      </c>
      <c r="B42" s="169" t="s">
        <v>412</v>
      </c>
      <c r="C42" s="169" t="s">
        <v>517</v>
      </c>
      <c r="D42" s="169" t="s">
        <v>552</v>
      </c>
      <c r="E42" s="176"/>
      <c r="F42" s="169" t="s">
        <v>553</v>
      </c>
      <c r="G42" s="173">
        <v>6864.0000000000009</v>
      </c>
      <c r="H42" s="173">
        <f t="shared" si="0"/>
        <v>5834.4000000000005</v>
      </c>
      <c r="I42" s="173">
        <f t="shared" si="1"/>
        <v>5491.2000000000007</v>
      </c>
    </row>
    <row r="43" spans="1:9" ht="108" customHeight="1">
      <c r="A43" s="169">
        <v>38</v>
      </c>
      <c r="B43" s="169" t="s">
        <v>412</v>
      </c>
      <c r="C43" s="169" t="s">
        <v>517</v>
      </c>
      <c r="D43" s="169" t="s">
        <v>554</v>
      </c>
      <c r="E43" s="176"/>
      <c r="F43" s="169" t="s">
        <v>555</v>
      </c>
      <c r="G43" s="173">
        <v>9152</v>
      </c>
      <c r="H43" s="173">
        <f t="shared" si="0"/>
        <v>7779.2</v>
      </c>
      <c r="I43" s="173">
        <f t="shared" si="1"/>
        <v>7321.6</v>
      </c>
    </row>
    <row r="44" spans="1:9" ht="108" customHeight="1">
      <c r="A44" s="169">
        <v>39</v>
      </c>
      <c r="B44" s="169" t="s">
        <v>412</v>
      </c>
      <c r="C44" s="169" t="s">
        <v>556</v>
      </c>
      <c r="D44" s="169" t="s">
        <v>557</v>
      </c>
      <c r="E44" s="176"/>
      <c r="F44" s="169" t="s">
        <v>558</v>
      </c>
      <c r="G44" s="173">
        <v>18304</v>
      </c>
      <c r="H44" s="173">
        <f t="shared" si="0"/>
        <v>15558.4</v>
      </c>
      <c r="I44" s="173">
        <f t="shared" si="1"/>
        <v>14643.2</v>
      </c>
    </row>
    <row r="45" spans="1:9" ht="108" customHeight="1">
      <c r="A45" s="169">
        <v>40</v>
      </c>
      <c r="B45" s="169" t="s">
        <v>412</v>
      </c>
      <c r="C45" s="169" t="s">
        <v>556</v>
      </c>
      <c r="D45" s="169" t="s">
        <v>559</v>
      </c>
      <c r="E45" s="176"/>
      <c r="F45" s="169" t="s">
        <v>560</v>
      </c>
      <c r="G45" s="173">
        <v>22880</v>
      </c>
      <c r="H45" s="173">
        <f t="shared" si="0"/>
        <v>19448</v>
      </c>
      <c r="I45" s="173">
        <f t="shared" si="1"/>
        <v>18304</v>
      </c>
    </row>
    <row r="46" spans="1:9" ht="108" customHeight="1">
      <c r="A46" s="169">
        <v>41</v>
      </c>
      <c r="B46" s="169" t="s">
        <v>412</v>
      </c>
      <c r="C46" s="169" t="s">
        <v>556</v>
      </c>
      <c r="D46" s="169" t="s">
        <v>561</v>
      </c>
      <c r="E46" s="176"/>
      <c r="F46" s="169" t="s">
        <v>562</v>
      </c>
      <c r="G46" s="173">
        <v>12584</v>
      </c>
      <c r="H46" s="173">
        <f t="shared" si="0"/>
        <v>10696.4</v>
      </c>
      <c r="I46" s="173">
        <f t="shared" si="1"/>
        <v>10067.200000000001</v>
      </c>
    </row>
    <row r="47" spans="1:9" ht="108" customHeight="1">
      <c r="A47" s="169">
        <v>42</v>
      </c>
      <c r="B47" s="169" t="s">
        <v>412</v>
      </c>
      <c r="C47" s="169" t="s">
        <v>556</v>
      </c>
      <c r="D47" s="169" t="s">
        <v>563</v>
      </c>
      <c r="E47" s="176"/>
      <c r="F47" s="169" t="s">
        <v>564</v>
      </c>
      <c r="G47" s="173">
        <v>18304</v>
      </c>
      <c r="H47" s="173">
        <f t="shared" si="0"/>
        <v>15558.4</v>
      </c>
      <c r="I47" s="173">
        <f t="shared" si="1"/>
        <v>14643.2</v>
      </c>
    </row>
    <row r="48" spans="1:9" ht="108" customHeight="1">
      <c r="A48" s="169">
        <v>43</v>
      </c>
      <c r="B48" s="169" t="s">
        <v>412</v>
      </c>
      <c r="C48" s="169" t="s">
        <v>517</v>
      </c>
      <c r="D48" s="169" t="s">
        <v>565</v>
      </c>
      <c r="E48" s="176"/>
      <c r="F48" s="169" t="s">
        <v>566</v>
      </c>
      <c r="G48" s="173">
        <v>6864.0000000000009</v>
      </c>
      <c r="H48" s="173">
        <f t="shared" si="0"/>
        <v>5834.4000000000005</v>
      </c>
      <c r="I48" s="173">
        <f t="shared" si="1"/>
        <v>5491.2000000000007</v>
      </c>
    </row>
    <row r="49" spans="1:9" ht="15">
      <c r="A49" s="169">
        <v>44</v>
      </c>
      <c r="B49" s="169"/>
      <c r="C49" s="169"/>
      <c r="D49" s="169" t="s">
        <v>565</v>
      </c>
      <c r="E49" s="176"/>
      <c r="F49" s="169" t="s">
        <v>567</v>
      </c>
      <c r="G49" s="173">
        <v>6864.0000000000009</v>
      </c>
      <c r="H49" s="173">
        <f t="shared" si="0"/>
        <v>5834.4000000000005</v>
      </c>
      <c r="I49" s="173">
        <f t="shared" si="1"/>
        <v>5491.2000000000007</v>
      </c>
    </row>
    <row r="50" spans="1:9" ht="108" customHeight="1">
      <c r="A50" s="169">
        <v>45</v>
      </c>
      <c r="B50" s="169" t="s">
        <v>412</v>
      </c>
      <c r="C50" s="169" t="s">
        <v>517</v>
      </c>
      <c r="D50" s="169" t="s">
        <v>568</v>
      </c>
      <c r="E50" s="176"/>
      <c r="F50" s="169" t="s">
        <v>569</v>
      </c>
      <c r="G50" s="173">
        <v>9152</v>
      </c>
      <c r="H50" s="173">
        <f t="shared" si="0"/>
        <v>7779.2</v>
      </c>
      <c r="I50" s="173">
        <f t="shared" si="1"/>
        <v>7321.6</v>
      </c>
    </row>
    <row r="51" spans="1:9" ht="15">
      <c r="A51" s="169">
        <v>46</v>
      </c>
      <c r="B51" s="169"/>
      <c r="C51" s="169"/>
      <c r="D51" s="169" t="s">
        <v>568</v>
      </c>
      <c r="E51" s="176"/>
      <c r="F51" s="169" t="s">
        <v>567</v>
      </c>
      <c r="G51" s="173">
        <v>9152</v>
      </c>
      <c r="H51" s="173">
        <f t="shared" si="0"/>
        <v>7779.2</v>
      </c>
      <c r="I51" s="173">
        <f t="shared" si="1"/>
        <v>7321.6</v>
      </c>
    </row>
    <row r="52" spans="1:9" ht="108" customHeight="1">
      <c r="A52" s="169">
        <v>47</v>
      </c>
      <c r="B52" s="169" t="s">
        <v>412</v>
      </c>
      <c r="C52" s="169" t="s">
        <v>517</v>
      </c>
      <c r="D52" s="169" t="s">
        <v>570</v>
      </c>
      <c r="E52" s="176"/>
      <c r="F52" s="169" t="s">
        <v>571</v>
      </c>
      <c r="G52" s="173">
        <v>6864.0000000000009</v>
      </c>
      <c r="H52" s="173">
        <f t="shared" si="0"/>
        <v>5834.4000000000005</v>
      </c>
      <c r="I52" s="173">
        <f t="shared" si="1"/>
        <v>5491.2000000000007</v>
      </c>
    </row>
    <row r="53" spans="1:9" ht="15">
      <c r="A53" s="169">
        <v>48</v>
      </c>
      <c r="B53" s="169"/>
      <c r="C53" s="169"/>
      <c r="D53" s="169" t="s">
        <v>570</v>
      </c>
      <c r="E53" s="176"/>
      <c r="F53" s="169" t="s">
        <v>567</v>
      </c>
      <c r="G53" s="173">
        <v>6864.0000000000009</v>
      </c>
      <c r="H53" s="173">
        <f t="shared" si="0"/>
        <v>5834.4000000000005</v>
      </c>
      <c r="I53" s="173">
        <f t="shared" si="1"/>
        <v>5491.2000000000007</v>
      </c>
    </row>
    <row r="54" spans="1:9" ht="108" customHeight="1">
      <c r="A54" s="169">
        <v>49</v>
      </c>
      <c r="B54" s="169" t="s">
        <v>412</v>
      </c>
      <c r="C54" s="169" t="s">
        <v>517</v>
      </c>
      <c r="D54" s="169" t="s">
        <v>572</v>
      </c>
      <c r="E54" s="176"/>
      <c r="F54" s="169" t="s">
        <v>573</v>
      </c>
      <c r="G54" s="173">
        <v>9152</v>
      </c>
      <c r="H54" s="173">
        <f t="shared" si="0"/>
        <v>7779.2</v>
      </c>
      <c r="I54" s="173">
        <f t="shared" si="1"/>
        <v>7321.6</v>
      </c>
    </row>
    <row r="55" spans="1:9" ht="15">
      <c r="A55" s="169">
        <v>50</v>
      </c>
      <c r="B55" s="169"/>
      <c r="C55" s="169"/>
      <c r="D55" s="169" t="s">
        <v>572</v>
      </c>
      <c r="E55" s="176"/>
      <c r="F55" s="169" t="s">
        <v>567</v>
      </c>
      <c r="G55" s="173">
        <v>10296.000000000002</v>
      </c>
      <c r="H55" s="173">
        <f t="shared" si="0"/>
        <v>8751.6000000000022</v>
      </c>
      <c r="I55" s="173">
        <f t="shared" si="1"/>
        <v>8236.8000000000011</v>
      </c>
    </row>
    <row r="56" spans="1:9" ht="108" customHeight="1">
      <c r="A56" s="169">
        <v>51</v>
      </c>
      <c r="B56" s="169" t="s">
        <v>412</v>
      </c>
      <c r="C56" s="169" t="s">
        <v>517</v>
      </c>
      <c r="D56" s="169" t="s">
        <v>574</v>
      </c>
      <c r="E56" s="176"/>
      <c r="F56" s="169" t="s">
        <v>575</v>
      </c>
      <c r="G56" s="173">
        <v>8008</v>
      </c>
      <c r="H56" s="173">
        <f t="shared" si="0"/>
        <v>6806.8</v>
      </c>
      <c r="I56" s="173">
        <f t="shared" si="1"/>
        <v>6406.4</v>
      </c>
    </row>
    <row r="57" spans="1:9" ht="15">
      <c r="A57" s="169">
        <v>52</v>
      </c>
      <c r="B57" s="169"/>
      <c r="C57" s="169"/>
      <c r="D57" s="169" t="s">
        <v>574</v>
      </c>
      <c r="E57" s="176"/>
      <c r="F57" s="169" t="s">
        <v>576</v>
      </c>
      <c r="G57" s="173">
        <v>8008</v>
      </c>
      <c r="H57" s="173">
        <f t="shared" si="0"/>
        <v>6806.8</v>
      </c>
      <c r="I57" s="173">
        <f t="shared" si="1"/>
        <v>6406.4</v>
      </c>
    </row>
    <row r="58" spans="1:9" ht="108" customHeight="1">
      <c r="A58" s="169">
        <v>53</v>
      </c>
      <c r="B58" s="169" t="s">
        <v>412</v>
      </c>
      <c r="C58" s="169" t="s">
        <v>517</v>
      </c>
      <c r="D58" s="169" t="s">
        <v>577</v>
      </c>
      <c r="E58" s="176"/>
      <c r="F58" s="169" t="s">
        <v>578</v>
      </c>
      <c r="G58" s="173">
        <v>10296.000000000002</v>
      </c>
      <c r="H58" s="173">
        <f t="shared" si="0"/>
        <v>8751.6000000000022</v>
      </c>
      <c r="I58" s="173">
        <f t="shared" si="1"/>
        <v>8236.8000000000011</v>
      </c>
    </row>
    <row r="59" spans="1:9" ht="25.5" customHeight="1">
      <c r="A59" s="169">
        <v>54</v>
      </c>
      <c r="B59" s="169"/>
      <c r="C59" s="169"/>
      <c r="D59" s="169" t="s">
        <v>577</v>
      </c>
      <c r="E59" s="176"/>
      <c r="F59" s="169" t="s">
        <v>576</v>
      </c>
      <c r="G59" s="173">
        <v>10296.000000000002</v>
      </c>
      <c r="H59" s="173">
        <f t="shared" si="0"/>
        <v>8751.6000000000022</v>
      </c>
      <c r="I59" s="173">
        <f t="shared" si="1"/>
        <v>8236.8000000000011</v>
      </c>
    </row>
    <row r="60" spans="1:9" ht="85.5" customHeight="1">
      <c r="A60" s="169">
        <v>55</v>
      </c>
      <c r="B60" s="169" t="s">
        <v>412</v>
      </c>
      <c r="C60" s="169" t="s">
        <v>579</v>
      </c>
      <c r="D60" s="169" t="s">
        <v>580</v>
      </c>
      <c r="E60" s="176"/>
      <c r="F60" s="169" t="s">
        <v>581</v>
      </c>
      <c r="G60" s="173">
        <v>12584</v>
      </c>
      <c r="H60" s="173">
        <f t="shared" si="0"/>
        <v>10696.4</v>
      </c>
      <c r="I60" s="173">
        <f t="shared" si="1"/>
        <v>10067.200000000001</v>
      </c>
    </row>
    <row r="61" spans="1:9" ht="38.25">
      <c r="A61" s="169">
        <v>56</v>
      </c>
      <c r="B61" s="169"/>
      <c r="C61" s="169"/>
      <c r="D61" s="169" t="s">
        <v>582</v>
      </c>
      <c r="E61" s="176"/>
      <c r="F61" s="169" t="s">
        <v>583</v>
      </c>
      <c r="G61" s="173">
        <v>14872.000000000002</v>
      </c>
      <c r="H61" s="173">
        <f t="shared" si="0"/>
        <v>12641.2</v>
      </c>
      <c r="I61" s="173">
        <f t="shared" si="1"/>
        <v>11897.600000000002</v>
      </c>
    </row>
    <row r="62" spans="1:9" ht="34.5" customHeight="1">
      <c r="A62" s="169">
        <v>57</v>
      </c>
      <c r="B62" s="164" t="s">
        <v>584</v>
      </c>
      <c r="C62" s="169"/>
      <c r="D62" s="164" t="s">
        <v>585</v>
      </c>
      <c r="E62" s="212"/>
      <c r="F62" s="164" t="s">
        <v>586</v>
      </c>
      <c r="G62" s="173">
        <v>11440</v>
      </c>
      <c r="H62" s="173">
        <f t="shared" si="0"/>
        <v>9724</v>
      </c>
      <c r="I62" s="173">
        <f t="shared" si="1"/>
        <v>9152</v>
      </c>
    </row>
    <row r="63" spans="1:9" ht="24" customHeight="1">
      <c r="A63" s="169">
        <v>58</v>
      </c>
      <c r="B63" s="164" t="s">
        <v>584</v>
      </c>
      <c r="C63" s="169"/>
      <c r="D63" s="164" t="s">
        <v>587</v>
      </c>
      <c r="E63" s="212"/>
      <c r="F63" s="164" t="s">
        <v>588</v>
      </c>
      <c r="G63" s="173">
        <v>17160</v>
      </c>
      <c r="H63" s="173">
        <f t="shared" si="0"/>
        <v>14586</v>
      </c>
      <c r="I63" s="173">
        <f t="shared" si="1"/>
        <v>13728</v>
      </c>
    </row>
    <row r="64" spans="1:9" ht="36.75" customHeight="1">
      <c r="A64" s="169">
        <v>59</v>
      </c>
      <c r="B64" s="164" t="s">
        <v>584</v>
      </c>
      <c r="C64" s="169"/>
      <c r="D64" s="164" t="s">
        <v>589</v>
      </c>
      <c r="E64" s="212"/>
      <c r="F64" s="164" t="s">
        <v>590</v>
      </c>
      <c r="G64" s="173">
        <v>29744.000000000004</v>
      </c>
      <c r="H64" s="173">
        <f t="shared" si="0"/>
        <v>25282.400000000001</v>
      </c>
      <c r="I64" s="173">
        <f t="shared" si="1"/>
        <v>23795.200000000004</v>
      </c>
    </row>
    <row r="65" spans="1:9" ht="33" customHeight="1">
      <c r="A65" s="169">
        <v>60</v>
      </c>
      <c r="B65" s="164" t="s">
        <v>584</v>
      </c>
      <c r="C65" s="169"/>
      <c r="D65" s="164" t="s">
        <v>591</v>
      </c>
      <c r="E65" s="212"/>
      <c r="F65" s="164" t="s">
        <v>586</v>
      </c>
      <c r="G65" s="173">
        <v>10296.000000000002</v>
      </c>
      <c r="H65" s="173">
        <f t="shared" si="0"/>
        <v>8751.6000000000022</v>
      </c>
      <c r="I65" s="173">
        <f t="shared" si="1"/>
        <v>8236.8000000000011</v>
      </c>
    </row>
    <row r="66" spans="1:9" ht="30.75" customHeight="1">
      <c r="A66" s="169">
        <v>61</v>
      </c>
      <c r="B66" s="164" t="s">
        <v>584</v>
      </c>
      <c r="C66" s="169"/>
      <c r="D66" s="164" t="s">
        <v>592</v>
      </c>
      <c r="E66" s="212"/>
      <c r="F66" s="164" t="s">
        <v>588</v>
      </c>
      <c r="G66" s="173">
        <v>16016</v>
      </c>
      <c r="H66" s="173">
        <f t="shared" si="0"/>
        <v>13613.6</v>
      </c>
      <c r="I66" s="173">
        <f t="shared" si="1"/>
        <v>12812.8</v>
      </c>
    </row>
    <row r="67" spans="1:9" ht="33.75" customHeight="1">
      <c r="A67" s="169">
        <v>62</v>
      </c>
      <c r="B67" s="164" t="s">
        <v>584</v>
      </c>
      <c r="C67" s="169"/>
      <c r="D67" s="164" t="s">
        <v>593</v>
      </c>
      <c r="E67" s="212"/>
      <c r="F67" s="164" t="s">
        <v>590</v>
      </c>
      <c r="G67" s="173">
        <v>27456.000000000004</v>
      </c>
      <c r="H67" s="173">
        <f t="shared" si="0"/>
        <v>23337.600000000002</v>
      </c>
      <c r="I67" s="173">
        <f t="shared" si="1"/>
        <v>21964.800000000003</v>
      </c>
    </row>
  </sheetData>
  <mergeCells count="9">
    <mergeCell ref="E65:E67"/>
    <mergeCell ref="A1:B4"/>
    <mergeCell ref="C1:D3"/>
    <mergeCell ref="E1:F3"/>
    <mergeCell ref="G1:I3"/>
    <mergeCell ref="C4:D4"/>
    <mergeCell ref="E4:F4"/>
    <mergeCell ref="G4:I4"/>
    <mergeCell ref="E62:E64"/>
  </mergeCells>
  <pageMargins left="0.31" right="0.31" top="0.39" bottom="0.39" header="0.31" footer="0.31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8</vt:i4>
      </vt:variant>
    </vt:vector>
  </HeadingPairs>
  <TitlesOfParts>
    <vt:vector size="19" baseType="lpstr">
      <vt:lpstr>Project Intergration Products</vt:lpstr>
      <vt:lpstr>Green Label C3 Pro</vt:lpstr>
      <vt:lpstr>UHF</vt:lpstr>
      <vt:lpstr>UHF Accessories</vt:lpstr>
      <vt:lpstr>Biometrics Reader</vt:lpstr>
      <vt:lpstr>Time Attendance</vt:lpstr>
      <vt:lpstr>A&amp;C Device</vt:lpstr>
      <vt:lpstr>Control Panel</vt:lpstr>
      <vt:lpstr>CardReader</vt:lpstr>
      <vt:lpstr>Card</vt:lpstr>
      <vt:lpstr>Card Printer</vt:lpstr>
      <vt:lpstr>CardReader!Заголовки_для_печати</vt:lpstr>
      <vt:lpstr>'Time Attendance'!Заголовки_для_печати</vt:lpstr>
      <vt:lpstr>UHF!Заголовки_для_печати</vt:lpstr>
      <vt:lpstr>CardReader!Область_печати</vt:lpstr>
      <vt:lpstr>'Green Label C3 Pro'!Область_печати</vt:lpstr>
      <vt:lpstr>'Project Intergration Products'!Область_печати</vt:lpstr>
      <vt:lpstr>'Time Attendance'!Область_печати</vt:lpstr>
      <vt:lpstr>UHF!Область_печати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Parker</dc:creator>
  <cp:lastModifiedBy>Admin</cp:lastModifiedBy>
  <dcterms:created xsi:type="dcterms:W3CDTF">1996-12-17T01:32:00Z</dcterms:created>
  <dcterms:modified xsi:type="dcterms:W3CDTF">2020-06-01T05:32:51Z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1049-11.2.0.9255</vt:lpwstr>
  </property>
</Properties>
</file>