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-DIR\Desktop\НОВЫЕ ПРАЙСЫ ДО ВВЕДЕНИЯ\"/>
    </mc:Choice>
  </mc:AlternateContent>
  <bookViews>
    <workbookView xWindow="0" yWindow="0" windowWidth="28800" windowHeight="12345"/>
  </bookViews>
  <sheets>
    <sheet name="Loctite и Сантехмастер" sheetId="1" r:id="rId1"/>
  </sheets>
  <definedNames>
    <definedName name="_xlnm.Print_Area" localSheetId="0">'Loctite и Сантехмастер'!$B$1:$F$27</definedName>
  </definedNames>
  <calcPr calcId="162913"/>
</workbook>
</file>

<file path=xl/calcChain.xml><?xml version="1.0" encoding="utf-8"?>
<calcChain xmlns="http://schemas.openxmlformats.org/spreadsheetml/2006/main">
  <c r="I27" i="1" l="1"/>
  <c r="F27" i="1" s="1"/>
  <c r="I24" i="1"/>
  <c r="F24" i="1" s="1"/>
  <c r="I12" i="1"/>
  <c r="F12" i="1" s="1"/>
  <c r="I11" i="1"/>
  <c r="F11" i="1" s="1"/>
  <c r="I10" i="1"/>
  <c r="F10" i="1" s="1"/>
  <c r="I15" i="1"/>
  <c r="F15" i="1" s="1"/>
  <c r="I14" i="1"/>
  <c r="F14" i="1" s="1"/>
  <c r="I18" i="1"/>
  <c r="F18" i="1" s="1"/>
  <c r="I17" i="1"/>
  <c r="F17" i="1" s="1"/>
  <c r="I19" i="1"/>
  <c r="F19" i="1" s="1"/>
  <c r="I26" i="1" l="1"/>
  <c r="F26" i="1" s="1"/>
  <c r="I23" i="1" l="1"/>
  <c r="F23" i="1" s="1"/>
  <c r="I22" i="1"/>
  <c r="F22" i="1" s="1"/>
  <c r="I21" i="1"/>
  <c r="F21" i="1" s="1"/>
</calcChain>
</file>

<file path=xl/sharedStrings.xml><?xml version="1.0" encoding="utf-8"?>
<sst xmlns="http://schemas.openxmlformats.org/spreadsheetml/2006/main" count="64" uniqueCount="43">
  <si>
    <t>Артикул</t>
  </si>
  <si>
    <t>ВАША СКИДКА, %:</t>
  </si>
  <si>
    <t>Цена</t>
  </si>
  <si>
    <t>Условия поставки: склад Алматы;  Денежная единица: тенге, НДС 12%</t>
  </si>
  <si>
    <t>info@unitedthermo.kz</t>
  </si>
  <si>
    <t xml:space="preserve">ТОО "Юнайтед Термо"       </t>
  </si>
  <si>
    <t>Розница</t>
  </si>
  <si>
    <t>Формула курс</t>
  </si>
  <si>
    <t>КУРС ЕВРО</t>
  </si>
  <si>
    <t>www.unitedthermo.kz</t>
  </si>
  <si>
    <t>Количество в коробке</t>
  </si>
  <si>
    <t>Количество в упаковке</t>
  </si>
  <si>
    <t>50 метров</t>
  </si>
  <si>
    <t>390</t>
  </si>
  <si>
    <t>SPRINT</t>
  </si>
  <si>
    <t>25 метров</t>
  </si>
  <si>
    <t>1</t>
  </si>
  <si>
    <t>Рекрд</t>
  </si>
  <si>
    <r>
      <t xml:space="preserve">Герметик резьбовой </t>
    </r>
    <r>
      <rPr>
        <b/>
        <sz val="12"/>
        <rFont val="Verdana"/>
        <family val="2"/>
        <charset val="204"/>
      </rPr>
      <t>СантехМастер Гель</t>
    </r>
    <r>
      <rPr>
        <sz val="12"/>
        <rFont val="Verdana"/>
        <family val="2"/>
        <charset val="204"/>
      </rPr>
      <t xml:space="preserve"> металл+металл  (Характеристики: состояние - гель, усилие при демонтаже среднее, рабочая температура от -60 гр до +150 гр)</t>
    </r>
  </si>
  <si>
    <t>Прайс лист на резьбовые уплотнители и гели</t>
  </si>
  <si>
    <t>50+50 метров Акция</t>
  </si>
  <si>
    <t>15 грамм</t>
  </si>
  <si>
    <t>60 грамм</t>
  </si>
  <si>
    <t>60 грамм                  Хит Продаж</t>
  </si>
  <si>
    <t>Красный</t>
  </si>
  <si>
    <t>Синий</t>
  </si>
  <si>
    <t>Зелёный</t>
  </si>
  <si>
    <r>
      <t xml:space="preserve">Герметизирующая нить </t>
    </r>
    <r>
      <rPr>
        <b/>
        <sz val="12"/>
        <rFont val="Verdana"/>
        <family val="2"/>
        <charset val="204"/>
      </rPr>
      <t>Loktite 55</t>
    </r>
    <r>
      <rPr>
        <sz val="12"/>
        <rFont val="Verdana"/>
        <family val="2"/>
        <charset val="204"/>
      </rPr>
      <t xml:space="preserve"> (Характеристики: усилие при разборке низкое, рабочая температура от -50град до +130град)</t>
    </r>
  </si>
  <si>
    <r>
      <t xml:space="preserve">Loctite 55 </t>
    </r>
    <r>
      <rPr>
        <b/>
        <sz val="12"/>
        <color rgb="FFFF0000"/>
        <rFont val="Verdana"/>
        <family val="2"/>
        <charset val="204"/>
      </rPr>
      <t>НОВИНКА</t>
    </r>
  </si>
  <si>
    <t>12 метров</t>
  </si>
  <si>
    <t>24 штуки</t>
  </si>
  <si>
    <t>Loctite 55</t>
  </si>
  <si>
    <t>150 метров</t>
  </si>
  <si>
    <t>48 штук</t>
  </si>
  <si>
    <t>Loctite 592/577</t>
  </si>
  <si>
    <t>50 мл</t>
  </si>
  <si>
    <t>12</t>
  </si>
  <si>
    <t>400мл</t>
  </si>
  <si>
    <r>
      <t xml:space="preserve">Loctite 7063 </t>
    </r>
    <r>
      <rPr>
        <sz val="10"/>
        <color theme="1"/>
        <rFont val="Verdana"/>
        <family val="2"/>
        <charset val="204"/>
      </rPr>
      <t>Обезжириватель</t>
    </r>
  </si>
  <si>
    <r>
      <t>Герметизирующая нить</t>
    </r>
    <r>
      <rPr>
        <b/>
        <sz val="12"/>
        <rFont val="Verdana"/>
        <family val="2"/>
        <charset val="204"/>
      </rPr>
      <t xml:space="preserve"> Sprint и Рекорд</t>
    </r>
    <r>
      <rPr>
        <sz val="12"/>
        <rFont val="Verdana"/>
        <family val="2"/>
        <charset val="204"/>
      </rPr>
      <t xml:space="preserve"> (Характеристики: усилие при разборке низкое, рабочая температура от -60град до +120град)</t>
    </r>
  </si>
  <si>
    <r>
      <t xml:space="preserve">Герметик резьбовой </t>
    </r>
    <r>
      <rPr>
        <b/>
        <sz val="10"/>
        <rFont val="Verdana"/>
        <family val="2"/>
        <charset val="204"/>
      </rPr>
      <t>СантехМастер Гель</t>
    </r>
    <r>
      <rPr>
        <sz val="10"/>
        <rFont val="Verdana"/>
        <family val="2"/>
        <charset val="204"/>
      </rPr>
      <t xml:space="preserve"> металл+металл  (Характеристики: состояние - гель, усилие при демонтаже зеленый слабое и красный с нагревом сильное, рабочая температура от -60 гр до +150 гр)</t>
    </r>
  </si>
  <si>
    <r>
      <t xml:space="preserve">Герметик резьбовой </t>
    </r>
    <r>
      <rPr>
        <b/>
        <sz val="10"/>
        <rFont val="Verdana"/>
        <family val="2"/>
        <charset val="204"/>
      </rPr>
      <t>Loctite 592 или 577</t>
    </r>
    <r>
      <rPr>
        <sz val="10"/>
        <rFont val="Verdana"/>
        <family val="2"/>
        <charset val="204"/>
      </rPr>
      <t xml:space="preserve"> металл+металл (Характеристики: состояние - гель, усилие при разборке среднее, рабочая температура от -55 град до +150 град). Обезжириватель</t>
    </r>
  </si>
  <si>
    <t>Tel.: 8 (727) 222-16-05, 222-16-06, 8 771 701 1005 (Wats 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</si>
</sst>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6"/>
      <color theme="0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i/>
      <sz val="12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u/>
      <sz val="14"/>
      <color indexed="12"/>
      <name val="Arial Cyr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color rgb="FFFF0000"/>
      <name val="Calibri"/>
      <family val="2"/>
      <scheme val="minor"/>
    </font>
    <font>
      <sz val="14"/>
      <name val="Arial Cyr"/>
      <charset val="204"/>
    </font>
    <font>
      <u/>
      <sz val="12"/>
      <color indexed="12"/>
      <name val="Arial Cyr"/>
      <charset val="204"/>
    </font>
    <font>
      <b/>
      <sz val="12"/>
      <name val="Arial Cyr"/>
      <charset val="204"/>
    </font>
    <font>
      <b/>
      <sz val="12"/>
      <name val="Calibri"/>
      <family val="2"/>
      <scheme val="minor"/>
    </font>
    <font>
      <b/>
      <sz val="20"/>
      <name val="Calibri"/>
      <family val="2"/>
      <charset val="204"/>
      <scheme val="minor"/>
    </font>
    <font>
      <b/>
      <sz val="12"/>
      <color rgb="FFFF0000"/>
      <name val="Verdan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28" borderId="3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9" borderId="9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6" fillId="0" borderId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</cellStyleXfs>
  <cellXfs count="69">
    <xf numFmtId="0" fontId="0" fillId="0" borderId="0" xfId="0"/>
    <xf numFmtId="0" fontId="4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 applyProtection="1">
      <alignment vertical="center"/>
      <protection hidden="1"/>
    </xf>
    <xf numFmtId="49" fontId="4" fillId="34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24" fillId="34" borderId="0" xfId="0" applyFont="1" applyFill="1" applyAlignment="1">
      <alignment vertical="center"/>
    </xf>
    <xf numFmtId="2" fontId="23" fillId="34" borderId="0" xfId="0" applyNumberFormat="1" applyFont="1" applyFill="1" applyAlignment="1" applyProtection="1">
      <alignment vertical="center"/>
      <protection hidden="1"/>
    </xf>
    <xf numFmtId="2" fontId="23" fillId="0" borderId="0" xfId="0" applyNumberFormat="1" applyFont="1" applyAlignment="1" applyProtection="1">
      <alignment vertical="center"/>
      <protection hidden="1"/>
    </xf>
    <xf numFmtId="0" fontId="23" fillId="34" borderId="0" xfId="0" applyFont="1" applyFill="1" applyBorder="1" applyAlignment="1">
      <alignment vertical="center"/>
    </xf>
    <xf numFmtId="0" fontId="26" fillId="34" borderId="0" xfId="0" applyFont="1" applyFill="1" applyBorder="1" applyAlignment="1" applyProtection="1">
      <alignment vertical="top" wrapText="1"/>
      <protection hidden="1"/>
    </xf>
    <xf numFmtId="0" fontId="5" fillId="34" borderId="0" xfId="0" applyFont="1" applyFill="1" applyBorder="1" applyAlignment="1"/>
    <xf numFmtId="0" fontId="29" fillId="34" borderId="1" xfId="0" applyFont="1" applyFill="1" applyBorder="1" applyAlignment="1" applyProtection="1">
      <alignment vertical="top"/>
      <protection hidden="1"/>
    </xf>
    <xf numFmtId="0" fontId="27" fillId="34" borderId="1" xfId="0" applyFont="1" applyFill="1" applyBorder="1" applyAlignment="1" applyProtection="1">
      <alignment horizontal="left" vertical="top" wrapText="1"/>
      <protection hidden="1"/>
    </xf>
    <xf numFmtId="0" fontId="31" fillId="34" borderId="0" xfId="28" applyFont="1" applyFill="1" applyBorder="1" applyAlignment="1" applyProtection="1">
      <alignment vertical="top" wrapText="1"/>
      <protection hidden="1"/>
    </xf>
    <xf numFmtId="0" fontId="5" fillId="37" borderId="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3" fillId="34" borderId="2" xfId="0" applyNumberFormat="1" applyFont="1" applyFill="1" applyBorder="1" applyAlignment="1">
      <alignment horizontal="center" vertical="center"/>
    </xf>
    <xf numFmtId="0" fontId="33" fillId="34" borderId="2" xfId="0" applyFont="1" applyFill="1" applyBorder="1" applyAlignment="1">
      <alignment horizontal="center" vertical="center"/>
    </xf>
    <xf numFmtId="4" fontId="4" fillId="34" borderId="2" xfId="0" applyNumberFormat="1" applyFont="1" applyFill="1" applyBorder="1" applyAlignment="1">
      <alignment horizontal="center" vertical="center"/>
    </xf>
    <xf numFmtId="0" fontId="27" fillId="37" borderId="2" xfId="0" applyFont="1" applyFill="1" applyBorder="1" applyAlignment="1" applyProtection="1">
      <alignment horizontal="center" vertical="center" wrapText="1"/>
      <protection hidden="1"/>
    </xf>
    <xf numFmtId="0" fontId="4" fillId="34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8" fillId="34" borderId="0" xfId="0" applyFont="1" applyFill="1" applyBorder="1" applyAlignment="1"/>
    <xf numFmtId="49" fontId="25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25" fillId="0" borderId="2" xfId="0" applyNumberFormat="1" applyFont="1" applyFill="1" applyBorder="1" applyAlignment="1" applyProtection="1">
      <alignment horizontal="center" vertical="center"/>
      <protection hidden="1"/>
    </xf>
    <xf numFmtId="3" fontId="25" fillId="2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9" xfId="0" applyFont="1" applyFill="1" applyBorder="1" applyAlignment="1" applyProtection="1">
      <alignment vertical="top" wrapText="1"/>
      <protection hidden="1"/>
    </xf>
    <xf numFmtId="0" fontId="5" fillId="34" borderId="19" xfId="0" applyFont="1" applyFill="1" applyBorder="1" applyAlignment="1"/>
    <xf numFmtId="49" fontId="5" fillId="37" borderId="2" xfId="0" applyNumberFormat="1" applyFont="1" applyFill="1" applyBorder="1" applyAlignment="1">
      <alignment horizontal="center" vertical="center"/>
    </xf>
    <xf numFmtId="0" fontId="30" fillId="34" borderId="20" xfId="0" applyFont="1" applyFill="1" applyBorder="1" applyAlignment="1" applyProtection="1">
      <alignment vertical="top"/>
      <protection hidden="1"/>
    </xf>
    <xf numFmtId="1" fontId="27" fillId="37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28" fillId="35" borderId="12" xfId="0" applyNumberFormat="1" applyFont="1" applyFill="1" applyBorder="1" applyAlignment="1" applyProtection="1">
      <alignment vertical="center"/>
      <protection hidden="1"/>
    </xf>
    <xf numFmtId="2" fontId="28" fillId="35" borderId="21" xfId="0" applyNumberFormat="1" applyFont="1" applyFill="1" applyBorder="1" applyAlignment="1" applyProtection="1">
      <alignment horizontal="center" vertical="center"/>
      <protection hidden="1"/>
    </xf>
    <xf numFmtId="1" fontId="28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28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8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5" fillId="34" borderId="18" xfId="0" applyFont="1" applyFill="1" applyBorder="1" applyAlignment="1" applyProtection="1">
      <alignment horizontal="left" vertical="top" wrapText="1"/>
      <protection hidden="1"/>
    </xf>
    <xf numFmtId="0" fontId="35" fillId="34" borderId="0" xfId="0" applyFont="1" applyFill="1" applyBorder="1" applyAlignment="1" applyProtection="1">
      <alignment horizontal="left" vertical="top" wrapText="1"/>
      <protection hidden="1"/>
    </xf>
    <xf numFmtId="0" fontId="37" fillId="34" borderId="18" xfId="28" applyFont="1" applyFill="1" applyBorder="1" applyAlignment="1" applyProtection="1">
      <alignment horizontal="left"/>
    </xf>
    <xf numFmtId="0" fontId="37" fillId="34" borderId="0" xfId="28" applyFont="1" applyFill="1" applyBorder="1" applyAlignment="1" applyProtection="1">
      <alignment horizontal="left"/>
    </xf>
    <xf numFmtId="2" fontId="3" fillId="36" borderId="2" xfId="0" applyNumberFormat="1" applyFont="1" applyFill="1" applyBorder="1" applyAlignment="1" applyProtection="1">
      <alignment horizontal="center" vertical="center" wrapText="1"/>
      <protection hidden="1"/>
    </xf>
    <xf numFmtId="0" fontId="27" fillId="34" borderId="18" xfId="0" applyFont="1" applyFill="1" applyBorder="1" applyAlignment="1" applyProtection="1">
      <alignment horizontal="left" vertical="center" wrapText="1"/>
      <protection hidden="1"/>
    </xf>
    <xf numFmtId="0" fontId="27" fillId="34" borderId="0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Border="1" applyAlignment="1">
      <alignment horizontal="left" vertical="center"/>
    </xf>
    <xf numFmtId="2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horizontal="center" vertical="center" wrapText="1"/>
    </xf>
    <xf numFmtId="2" fontId="4" fillId="36" borderId="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34" borderId="18" xfId="28" applyFont="1" applyFill="1" applyBorder="1" applyAlignment="1" applyProtection="1">
      <alignment horizontal="left" vertical="top" wrapText="1"/>
      <protection hidden="1"/>
    </xf>
    <xf numFmtId="0" fontId="39" fillId="34" borderId="0" xfId="0" applyFont="1" applyFill="1" applyBorder="1" applyAlignment="1" applyProtection="1">
      <alignment horizontal="left" vertical="top" wrapText="1"/>
      <protection hidden="1"/>
    </xf>
    <xf numFmtId="0" fontId="32" fillId="34" borderId="18" xfId="0" applyFont="1" applyFill="1" applyBorder="1" applyAlignment="1" applyProtection="1">
      <alignment horizontal="left" vertical="top" wrapText="1"/>
      <protection hidden="1"/>
    </xf>
    <xf numFmtId="0" fontId="32" fillId="34" borderId="0" xfId="0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>
      <alignment horizontal="center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28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1075200</xdr:colOff>
      <xdr:row>20</xdr:row>
      <xdr:rowOff>50799</xdr:rowOff>
    </xdr:from>
    <xdr:to>
      <xdr:col>1</xdr:col>
      <xdr:colOff>2047200</xdr:colOff>
      <xdr:row>23</xdr:row>
      <xdr:rowOff>317500</xdr:rowOff>
    </xdr:to>
    <xdr:pic>
      <xdr:nvPicPr>
        <xdr:cNvPr id="17" name="Рисунок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7" r="17233"/>
        <a:stretch/>
      </xdr:blipFill>
      <xdr:spPr bwMode="auto">
        <a:xfrm>
          <a:off x="1684800" y="8674099"/>
          <a:ext cx="972000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42100</xdr:colOff>
      <xdr:row>20</xdr:row>
      <xdr:rowOff>50600</xdr:rowOff>
    </xdr:from>
    <xdr:to>
      <xdr:col>1</xdr:col>
      <xdr:colOff>1130300</xdr:colOff>
      <xdr:row>23</xdr:row>
      <xdr:rowOff>315800</xdr:rowOff>
    </xdr:to>
    <xdr:pic>
      <xdr:nvPicPr>
        <xdr:cNvPr id="18" name="Рисунок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88" t="20607" r="22266" b="2632"/>
        <a:stretch/>
      </xdr:blipFill>
      <xdr:spPr bwMode="auto">
        <a:xfrm>
          <a:off x="651700" y="8673900"/>
          <a:ext cx="10882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1257300</xdr:colOff>
      <xdr:row>0</xdr:row>
      <xdr:rowOff>260351</xdr:rowOff>
    </xdr:from>
    <xdr:to>
      <xdr:col>5</xdr:col>
      <xdr:colOff>1130300</xdr:colOff>
      <xdr:row>4</xdr:row>
      <xdr:rowOff>218090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260351"/>
          <a:ext cx="1651000" cy="1011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47626</xdr:colOff>
      <xdr:row>16</xdr:row>
      <xdr:rowOff>50799</xdr:rowOff>
    </xdr:from>
    <xdr:ext cx="1006474" cy="1397001"/>
    <xdr:pic>
      <xdr:nvPicPr>
        <xdr:cNvPr id="13" name="Рисунок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63" r="13463"/>
        <a:stretch/>
      </xdr:blipFill>
      <xdr:spPr bwMode="auto">
        <a:xfrm>
          <a:off x="657226" y="4584699"/>
          <a:ext cx="1006474" cy="139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506399</xdr:colOff>
      <xdr:row>13</xdr:row>
      <xdr:rowOff>46700</xdr:rowOff>
    </xdr:from>
    <xdr:ext cx="1118433" cy="1388400"/>
    <xdr:pic>
      <xdr:nvPicPr>
        <xdr:cNvPr id="14" name="Рисунок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5" t="5076" r="15273" b="3687"/>
        <a:stretch/>
      </xdr:blipFill>
      <xdr:spPr bwMode="auto">
        <a:xfrm>
          <a:off x="1115999" y="4796500"/>
          <a:ext cx="1118433" cy="138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1048599</xdr:colOff>
      <xdr:row>16</xdr:row>
      <xdr:rowOff>33900</xdr:rowOff>
    </xdr:from>
    <xdr:ext cx="983401" cy="1401200"/>
    <xdr:pic>
      <xdr:nvPicPr>
        <xdr:cNvPr id="15" name="Рисунок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t="6551" r="20000" b="3342"/>
        <a:stretch/>
      </xdr:blipFill>
      <xdr:spPr bwMode="auto">
        <a:xfrm>
          <a:off x="1658199" y="4567800"/>
          <a:ext cx="983401" cy="140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1098552</xdr:colOff>
      <xdr:row>25</xdr:row>
      <xdr:rowOff>41275</xdr:rowOff>
    </xdr:from>
    <xdr:to>
      <xdr:col>1</xdr:col>
      <xdr:colOff>1965650</xdr:colOff>
      <xdr:row>26</xdr:row>
      <xdr:rowOff>1104900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8152" y="10531475"/>
          <a:ext cx="867098" cy="2206625"/>
        </a:xfrm>
        <a:prstGeom prst="rect">
          <a:avLst/>
        </a:prstGeom>
      </xdr:spPr>
    </xdr:pic>
    <xdr:clientData/>
  </xdr:twoCellAnchor>
  <xdr:twoCellAnchor editAs="oneCell">
    <xdr:from>
      <xdr:col>1</xdr:col>
      <xdr:colOff>168275</xdr:colOff>
      <xdr:row>25</xdr:row>
      <xdr:rowOff>31750</xdr:rowOff>
    </xdr:from>
    <xdr:to>
      <xdr:col>1</xdr:col>
      <xdr:colOff>1005873</xdr:colOff>
      <xdr:row>26</xdr:row>
      <xdr:rowOff>1117600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75" y="10521950"/>
          <a:ext cx="837598" cy="2228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1000125</xdr:colOff>
          <xdr:row>1</xdr:row>
          <xdr:rowOff>76200</xdr:rowOff>
        </xdr:from>
        <xdr:to>
          <xdr:col>4</xdr:col>
          <xdr:colOff>504825</xdr:colOff>
          <xdr:row>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50800</xdr:colOff>
      <xdr:row>9</xdr:row>
      <xdr:rowOff>41276</xdr:rowOff>
    </xdr:from>
    <xdr:to>
      <xdr:col>1</xdr:col>
      <xdr:colOff>2031999</xdr:colOff>
      <xdr:row>11</xdr:row>
      <xdr:rowOff>536575</xdr:rowOff>
    </xdr:to>
    <xdr:pic>
      <xdr:nvPicPr>
        <xdr:cNvPr id="21" name="Рисунок 20" descr="http://pepte.ayz.pl/i4h/238-loctite55-pipe-sea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2682876"/>
          <a:ext cx="1981199" cy="163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info@unitedthermo.kz" TargetMode="External"/><Relationship Id="rId1" Type="http://schemas.openxmlformats.org/officeDocument/2006/relationships/hyperlink" Target="http://www.unitedthermo.kz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75" zoomScaleNormal="75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F7" sqref="F7"/>
    </sheetView>
  </sheetViews>
  <sheetFormatPr defaultColWidth="9.140625" defaultRowHeight="12.75" x14ac:dyDescent="0.2"/>
  <cols>
    <col min="1" max="1" width="9.140625" style="1"/>
    <col min="2" max="2" width="30.85546875" style="6" customWidth="1"/>
    <col min="3" max="3" width="20.28515625" style="6" customWidth="1"/>
    <col min="4" max="4" width="21.140625" style="6" customWidth="1"/>
    <col min="5" max="5" width="26.5703125" style="7" customWidth="1"/>
    <col min="6" max="6" width="19.7109375" style="10" customWidth="1"/>
    <col min="7" max="7" width="9.140625" style="2" customWidth="1"/>
    <col min="8" max="8" width="6.28515625" style="1" customWidth="1"/>
    <col min="9" max="9" width="14.28515625" style="2" hidden="1" customWidth="1"/>
    <col min="10" max="10" width="11.5703125" style="1" hidden="1" customWidth="1"/>
    <col min="11" max="12" width="9.140625" style="3"/>
    <col min="13" max="13" width="28.42578125" style="3" customWidth="1"/>
    <col min="14" max="16384" width="9.140625" style="3"/>
  </cols>
  <sheetData>
    <row r="1" spans="1:14" ht="23.25" customHeight="1" x14ac:dyDescent="0.2">
      <c r="A1" s="45"/>
      <c r="B1" s="47" t="s">
        <v>19</v>
      </c>
      <c r="C1" s="48"/>
      <c r="D1" s="48"/>
      <c r="E1" s="48"/>
      <c r="F1" s="49"/>
    </row>
    <row r="2" spans="1:14" ht="26.25" customHeight="1" x14ac:dyDescent="0.2">
      <c r="A2" s="45"/>
      <c r="B2" s="50" t="s">
        <v>5</v>
      </c>
      <c r="C2" s="51"/>
      <c r="D2" s="12"/>
      <c r="E2" s="12"/>
      <c r="F2" s="35"/>
    </row>
    <row r="3" spans="1:14" ht="17.100000000000001" customHeight="1" x14ac:dyDescent="0.25">
      <c r="A3" s="45"/>
      <c r="B3" s="52" t="s">
        <v>9</v>
      </c>
      <c r="C3" s="53"/>
      <c r="D3" s="30"/>
      <c r="E3" s="13"/>
      <c r="F3" s="36"/>
      <c r="G3" s="11"/>
      <c r="K3" s="29"/>
    </row>
    <row r="4" spans="1:14" ht="17.100000000000001" customHeight="1" x14ac:dyDescent="0.25">
      <c r="A4" s="45"/>
      <c r="B4" s="64" t="s">
        <v>4</v>
      </c>
      <c r="C4" s="65"/>
      <c r="D4" s="30"/>
      <c r="E4" s="13"/>
      <c r="F4" s="36"/>
    </row>
    <row r="5" spans="1:14" ht="20.25" customHeight="1" x14ac:dyDescent="0.25">
      <c r="A5" s="45"/>
      <c r="B5" s="55" t="s">
        <v>42</v>
      </c>
      <c r="C5" s="56"/>
      <c r="D5" s="57"/>
      <c r="E5" s="13"/>
      <c r="F5" s="36"/>
    </row>
    <row r="6" spans="1:14" ht="3" hidden="1" customHeight="1" x14ac:dyDescent="0.2">
      <c r="A6" s="45"/>
      <c r="B6" s="66"/>
      <c r="C6" s="67"/>
      <c r="D6" s="16"/>
      <c r="E6" s="17" t="s">
        <v>8</v>
      </c>
      <c r="F6" s="37" t="s">
        <v>13</v>
      </c>
    </row>
    <row r="7" spans="1:14" ht="27" customHeight="1" thickBot="1" x14ac:dyDescent="0.25">
      <c r="A7" s="45"/>
      <c r="B7" s="38" t="s">
        <v>3</v>
      </c>
      <c r="C7" s="14"/>
      <c r="D7" s="15"/>
      <c r="E7" s="25" t="s">
        <v>1</v>
      </c>
      <c r="F7" s="39"/>
    </row>
    <row r="8" spans="1:14" s="8" customFormat="1" ht="39" customHeight="1" x14ac:dyDescent="0.2">
      <c r="A8" s="46"/>
      <c r="B8" s="40"/>
      <c r="C8" s="41" t="s">
        <v>0</v>
      </c>
      <c r="D8" s="42" t="s">
        <v>11</v>
      </c>
      <c r="E8" s="43" t="s">
        <v>10</v>
      </c>
      <c r="F8" s="44" t="s">
        <v>2</v>
      </c>
    </row>
    <row r="9" spans="1:14" s="8" customFormat="1" ht="35.1" customHeight="1" x14ac:dyDescent="0.2">
      <c r="B9" s="54" t="s">
        <v>27</v>
      </c>
      <c r="C9" s="54"/>
      <c r="D9" s="54"/>
      <c r="E9" s="54"/>
      <c r="F9" s="54"/>
      <c r="G9" s="19"/>
      <c r="H9" s="20"/>
      <c r="I9" s="22" t="s">
        <v>7</v>
      </c>
      <c r="J9" s="23" t="s">
        <v>6</v>
      </c>
      <c r="K9" s="3"/>
      <c r="L9" s="3"/>
      <c r="M9" s="3"/>
    </row>
    <row r="10" spans="1:14" s="8" customFormat="1" ht="45" customHeight="1" x14ac:dyDescent="0.2">
      <c r="B10" s="58"/>
      <c r="C10" s="31" t="s">
        <v>28</v>
      </c>
      <c r="D10" s="27" t="s">
        <v>29</v>
      </c>
      <c r="E10" s="27" t="s">
        <v>30</v>
      </c>
      <c r="F10" s="32">
        <f>I10-I10*$F$7%</f>
        <v>1280</v>
      </c>
      <c r="G10" s="19"/>
      <c r="H10" s="20"/>
      <c r="I10" s="24">
        <f>J10*1</f>
        <v>1280</v>
      </c>
      <c r="J10" s="26">
        <v>1280</v>
      </c>
      <c r="K10" s="3"/>
      <c r="L10" s="3"/>
      <c r="M10" s="3"/>
    </row>
    <row r="11" spans="1:14" s="8" customFormat="1" ht="45" customHeight="1" x14ac:dyDescent="0.2">
      <c r="B11" s="59"/>
      <c r="C11" s="27" t="s">
        <v>31</v>
      </c>
      <c r="D11" s="27" t="s">
        <v>12</v>
      </c>
      <c r="E11" s="27" t="s">
        <v>30</v>
      </c>
      <c r="F11" s="33">
        <f>I11-I11*$F$7%</f>
        <v>2050</v>
      </c>
      <c r="G11" s="1"/>
      <c r="H11" s="1"/>
      <c r="I11" s="24">
        <f>J11*1</f>
        <v>2050</v>
      </c>
      <c r="J11" s="24">
        <v>2050</v>
      </c>
      <c r="K11" s="3"/>
      <c r="L11" s="3"/>
      <c r="M11" s="3"/>
    </row>
    <row r="12" spans="1:14" s="8" customFormat="1" ht="45" customHeight="1" x14ac:dyDescent="0.2">
      <c r="B12" s="59"/>
      <c r="C12" s="27" t="s">
        <v>31</v>
      </c>
      <c r="D12" s="27" t="s">
        <v>32</v>
      </c>
      <c r="E12" s="27" t="s">
        <v>33</v>
      </c>
      <c r="F12" s="33">
        <f>I12-I12*$F$7%</f>
        <v>3650</v>
      </c>
      <c r="G12" s="1"/>
      <c r="H12" s="1"/>
      <c r="I12" s="24">
        <f>J12*1</f>
        <v>3650</v>
      </c>
      <c r="J12" s="24">
        <v>3650</v>
      </c>
      <c r="K12" s="3"/>
      <c r="L12" s="3"/>
      <c r="M12" s="3"/>
    </row>
    <row r="13" spans="1:14" s="8" customFormat="1" ht="35.1" customHeight="1" x14ac:dyDescent="0.2">
      <c r="A13" s="18"/>
      <c r="B13" s="54" t="s">
        <v>18</v>
      </c>
      <c r="C13" s="54"/>
      <c r="D13" s="54"/>
      <c r="E13" s="54"/>
      <c r="F13" s="54"/>
      <c r="G13" s="18"/>
      <c r="H13" s="18"/>
      <c r="I13" s="24"/>
      <c r="J13" s="24"/>
    </row>
    <row r="14" spans="1:14" s="8" customFormat="1" ht="59.1" customHeight="1" x14ac:dyDescent="0.2">
      <c r="A14" s="18"/>
      <c r="B14" s="58"/>
      <c r="C14" s="31" t="s">
        <v>25</v>
      </c>
      <c r="D14" s="27" t="s">
        <v>21</v>
      </c>
      <c r="E14" s="27" t="s">
        <v>16</v>
      </c>
      <c r="F14" s="32">
        <f>I14-I14*$F$7%</f>
        <v>1000</v>
      </c>
      <c r="G14" s="19"/>
      <c r="H14" s="20"/>
      <c r="I14" s="24">
        <f t="shared" ref="I14:I15" si="0">J14*1</f>
        <v>1000</v>
      </c>
      <c r="J14" s="26">
        <v>1000</v>
      </c>
      <c r="M14" s="3"/>
      <c r="N14" s="3"/>
    </row>
    <row r="15" spans="1:14" s="8" customFormat="1" ht="58.5" customHeight="1" x14ac:dyDescent="0.2">
      <c r="A15" s="1"/>
      <c r="B15" s="59"/>
      <c r="C15" s="31" t="s">
        <v>25</v>
      </c>
      <c r="D15" s="31" t="s">
        <v>23</v>
      </c>
      <c r="E15" s="27" t="s">
        <v>16</v>
      </c>
      <c r="F15" s="33">
        <f>I15-I15*$F$7%</f>
        <v>2770</v>
      </c>
      <c r="G15" s="1"/>
      <c r="H15" s="1"/>
      <c r="I15" s="24">
        <f t="shared" si="0"/>
        <v>2770</v>
      </c>
      <c r="J15" s="24">
        <v>2770</v>
      </c>
      <c r="M15" s="3"/>
      <c r="N15" s="3"/>
    </row>
    <row r="16" spans="1:14" s="8" customFormat="1" ht="35.1" customHeight="1" x14ac:dyDescent="0.2">
      <c r="A16" s="18"/>
      <c r="B16" s="60" t="s">
        <v>40</v>
      </c>
      <c r="C16" s="60"/>
      <c r="D16" s="60"/>
      <c r="E16" s="60"/>
      <c r="F16" s="60"/>
      <c r="G16" s="18"/>
      <c r="H16" s="18"/>
      <c r="I16" s="24"/>
      <c r="J16" s="24"/>
    </row>
    <row r="17" spans="1:14" s="8" customFormat="1" ht="39" customHeight="1" x14ac:dyDescent="0.2">
      <c r="A17" s="18"/>
      <c r="B17" s="58"/>
      <c r="C17" s="31" t="s">
        <v>26</v>
      </c>
      <c r="D17" s="27" t="s">
        <v>21</v>
      </c>
      <c r="E17" s="27" t="s">
        <v>16</v>
      </c>
      <c r="F17" s="32">
        <f>I17-I17*$F$7%</f>
        <v>1000</v>
      </c>
      <c r="G17" s="19"/>
      <c r="H17" s="20"/>
      <c r="I17" s="24">
        <f t="shared" ref="I17:I18" si="1">J17*1</f>
        <v>1000</v>
      </c>
      <c r="J17" s="26">
        <v>1000</v>
      </c>
    </row>
    <row r="18" spans="1:14" s="8" customFormat="1" ht="39" customHeight="1" x14ac:dyDescent="0.2">
      <c r="A18" s="1"/>
      <c r="B18" s="58"/>
      <c r="C18" s="31" t="s">
        <v>26</v>
      </c>
      <c r="D18" s="27" t="s">
        <v>22</v>
      </c>
      <c r="E18" s="27" t="s">
        <v>16</v>
      </c>
      <c r="F18" s="33">
        <f>I18-I18*$F$7%</f>
        <v>2500</v>
      </c>
      <c r="G18" s="1"/>
      <c r="H18" s="1"/>
      <c r="I18" s="24">
        <f t="shared" si="1"/>
        <v>2500</v>
      </c>
      <c r="J18" s="24">
        <v>2500</v>
      </c>
    </row>
    <row r="19" spans="1:14" s="8" customFormat="1" ht="39" customHeight="1" x14ac:dyDescent="0.2">
      <c r="A19" s="1"/>
      <c r="B19" s="34"/>
      <c r="C19" s="31" t="s">
        <v>24</v>
      </c>
      <c r="D19" s="27" t="s">
        <v>22</v>
      </c>
      <c r="E19" s="27" t="s">
        <v>16</v>
      </c>
      <c r="F19" s="33">
        <f>I19-I19*$F$7%</f>
        <v>2500</v>
      </c>
      <c r="G19" s="1"/>
      <c r="H19" s="1"/>
      <c r="I19" s="24">
        <f>J19*1</f>
        <v>2500</v>
      </c>
      <c r="J19" s="24">
        <v>2500</v>
      </c>
    </row>
    <row r="20" spans="1:14" s="21" customFormat="1" ht="35.1" customHeight="1" x14ac:dyDescent="0.2">
      <c r="A20" s="18"/>
      <c r="B20" s="54" t="s">
        <v>39</v>
      </c>
      <c r="C20" s="54"/>
      <c r="D20" s="54"/>
      <c r="E20" s="54"/>
      <c r="F20" s="54"/>
      <c r="G20" s="19"/>
      <c r="H20" s="20"/>
      <c r="I20" s="22" t="s">
        <v>7</v>
      </c>
      <c r="J20" s="23" t="s">
        <v>6</v>
      </c>
    </row>
    <row r="21" spans="1:14" s="21" customFormat="1" ht="27.95" customHeight="1" x14ac:dyDescent="0.2">
      <c r="A21" s="18"/>
      <c r="B21" s="58"/>
      <c r="C21" s="31" t="s">
        <v>14</v>
      </c>
      <c r="D21" s="27" t="s">
        <v>15</v>
      </c>
      <c r="E21" s="27" t="s">
        <v>16</v>
      </c>
      <c r="F21" s="32">
        <f>I21-I21*$F$7%</f>
        <v>1100</v>
      </c>
      <c r="G21" s="19"/>
      <c r="H21" s="20"/>
      <c r="I21" s="24">
        <f>J21*1</f>
        <v>1100</v>
      </c>
      <c r="J21" s="26">
        <v>1100</v>
      </c>
      <c r="M21" s="63"/>
      <c r="N21" s="28"/>
    </row>
    <row r="22" spans="1:14" ht="27.95" customHeight="1" x14ac:dyDescent="0.2">
      <c r="B22" s="59"/>
      <c r="C22" s="31" t="s">
        <v>14</v>
      </c>
      <c r="D22" s="27" t="s">
        <v>12</v>
      </c>
      <c r="E22" s="27" t="s">
        <v>16</v>
      </c>
      <c r="F22" s="33">
        <f>I22-I22*$F$7%</f>
        <v>1850</v>
      </c>
      <c r="G22" s="1"/>
      <c r="I22" s="24">
        <f t="shared" ref="I22:I23" si="2">J22*1</f>
        <v>1850</v>
      </c>
      <c r="J22" s="24">
        <v>1850</v>
      </c>
      <c r="L22" s="28"/>
      <c r="M22" s="63"/>
      <c r="N22" s="28"/>
    </row>
    <row r="23" spans="1:14" ht="27.95" customHeight="1" x14ac:dyDescent="0.2">
      <c r="B23" s="59"/>
      <c r="C23" s="31" t="s">
        <v>14</v>
      </c>
      <c r="D23" s="31" t="s">
        <v>20</v>
      </c>
      <c r="E23" s="27" t="s">
        <v>16</v>
      </c>
      <c r="F23" s="33">
        <f t="shared" ref="F23:F24" si="3">I23-I23*$F$7%</f>
        <v>2000</v>
      </c>
      <c r="G23" s="1"/>
      <c r="I23" s="24">
        <f t="shared" si="2"/>
        <v>2000</v>
      </c>
      <c r="J23" s="24">
        <v>2000</v>
      </c>
      <c r="L23" s="28"/>
      <c r="M23" s="63"/>
      <c r="N23" s="28"/>
    </row>
    <row r="24" spans="1:14" ht="27.95" customHeight="1" x14ac:dyDescent="0.2">
      <c r="B24" s="68"/>
      <c r="C24" s="27" t="s">
        <v>17</v>
      </c>
      <c r="D24" s="27" t="s">
        <v>12</v>
      </c>
      <c r="E24" s="27" t="s">
        <v>16</v>
      </c>
      <c r="F24" s="33">
        <f t="shared" si="3"/>
        <v>1250</v>
      </c>
      <c r="G24" s="1"/>
      <c r="I24" s="24">
        <f t="shared" ref="I24" si="4">J24*1</f>
        <v>1250</v>
      </c>
      <c r="J24" s="24">
        <v>1250</v>
      </c>
      <c r="L24" s="28"/>
      <c r="M24" s="28"/>
      <c r="N24" s="28"/>
    </row>
    <row r="25" spans="1:14" ht="35.1" customHeight="1" x14ac:dyDescent="0.2">
      <c r="B25" s="60" t="s">
        <v>41</v>
      </c>
      <c r="C25" s="60"/>
      <c r="D25" s="60"/>
      <c r="E25" s="60"/>
      <c r="F25" s="60"/>
      <c r="G25" s="18"/>
      <c r="H25" s="18"/>
      <c r="I25" s="24"/>
      <c r="J25" s="24"/>
    </row>
    <row r="26" spans="1:14" ht="90" customHeight="1" x14ac:dyDescent="0.2">
      <c r="B26" s="61"/>
      <c r="C26" s="27" t="s">
        <v>34</v>
      </c>
      <c r="D26" s="27" t="s">
        <v>35</v>
      </c>
      <c r="E26" s="27" t="s">
        <v>36</v>
      </c>
      <c r="F26" s="33">
        <f t="shared" ref="F26" si="5">I26-I26*$F$7%</f>
        <v>16600</v>
      </c>
      <c r="G26" s="1"/>
      <c r="I26" s="24">
        <f>J26*1</f>
        <v>16600</v>
      </c>
      <c r="J26" s="24">
        <v>16600</v>
      </c>
    </row>
    <row r="27" spans="1:14" ht="90" customHeight="1" x14ac:dyDescent="0.2">
      <c r="B27" s="62"/>
      <c r="C27" s="31" t="s">
        <v>38</v>
      </c>
      <c r="D27" s="27" t="s">
        <v>37</v>
      </c>
      <c r="E27" s="27" t="s">
        <v>36</v>
      </c>
      <c r="F27" s="33">
        <f>I27-I27*$F$7%</f>
        <v>4686</v>
      </c>
      <c r="G27" s="1"/>
      <c r="I27" s="24">
        <f>J27*1</f>
        <v>4686</v>
      </c>
      <c r="J27" s="24">
        <v>4686</v>
      </c>
    </row>
    <row r="28" spans="1:14" x14ac:dyDescent="0.2">
      <c r="B28" s="4"/>
      <c r="C28" s="4"/>
      <c r="D28" s="4"/>
      <c r="E28" s="5"/>
      <c r="F28" s="9"/>
    </row>
    <row r="29" spans="1:14" x14ac:dyDescent="0.2">
      <c r="B29" s="4"/>
      <c r="C29" s="4"/>
      <c r="D29" s="4"/>
      <c r="E29" s="5"/>
      <c r="F29" s="9"/>
    </row>
    <row r="30" spans="1:14" x14ac:dyDescent="0.2">
      <c r="B30" s="4"/>
      <c r="C30" s="4"/>
      <c r="D30" s="4"/>
      <c r="E30" s="5"/>
      <c r="F30" s="9"/>
    </row>
    <row r="31" spans="1:14" x14ac:dyDescent="0.2">
      <c r="B31" s="4"/>
      <c r="C31" s="4"/>
      <c r="D31" s="4"/>
      <c r="E31" s="5"/>
      <c r="F31" s="9"/>
    </row>
    <row r="32" spans="1:14" x14ac:dyDescent="0.2">
      <c r="B32" s="4"/>
      <c r="C32" s="4"/>
      <c r="D32" s="4"/>
      <c r="E32" s="5"/>
      <c r="F32" s="9"/>
    </row>
    <row r="33" spans="2:6" x14ac:dyDescent="0.2">
      <c r="B33" s="4"/>
      <c r="C33" s="4"/>
      <c r="D33" s="4"/>
      <c r="E33" s="5"/>
      <c r="F33" s="9"/>
    </row>
    <row r="34" spans="2:6" x14ac:dyDescent="0.2">
      <c r="B34" s="4"/>
      <c r="C34" s="4"/>
      <c r="D34" s="4"/>
      <c r="E34" s="5"/>
      <c r="F34" s="9"/>
    </row>
    <row r="35" spans="2:6" x14ac:dyDescent="0.2">
      <c r="B35" s="4"/>
      <c r="C35" s="4"/>
      <c r="D35" s="4"/>
      <c r="E35" s="5"/>
      <c r="F35" s="9"/>
    </row>
    <row r="36" spans="2:6" x14ac:dyDescent="0.2">
      <c r="B36" s="4"/>
      <c r="C36" s="4"/>
      <c r="D36" s="4"/>
      <c r="E36" s="5"/>
      <c r="F36" s="9"/>
    </row>
    <row r="37" spans="2:6" x14ac:dyDescent="0.2">
      <c r="B37" s="4"/>
      <c r="C37" s="4"/>
      <c r="D37" s="4"/>
      <c r="E37" s="5"/>
      <c r="F37" s="9"/>
    </row>
    <row r="38" spans="2:6" x14ac:dyDescent="0.2">
      <c r="B38" s="4"/>
      <c r="C38" s="4"/>
      <c r="D38" s="4"/>
      <c r="E38" s="5"/>
      <c r="F38" s="9"/>
    </row>
    <row r="39" spans="2:6" x14ac:dyDescent="0.2">
      <c r="B39" s="4"/>
      <c r="C39" s="4"/>
      <c r="D39" s="4"/>
      <c r="E39" s="5"/>
      <c r="F39" s="9"/>
    </row>
    <row r="40" spans="2:6" x14ac:dyDescent="0.2">
      <c r="B40" s="4"/>
      <c r="C40" s="4"/>
      <c r="D40" s="4"/>
      <c r="E40" s="5"/>
      <c r="F40" s="9"/>
    </row>
    <row r="41" spans="2:6" x14ac:dyDescent="0.2">
      <c r="B41" s="4"/>
      <c r="C41" s="4"/>
      <c r="D41" s="4"/>
      <c r="E41" s="5"/>
      <c r="F41" s="9"/>
    </row>
    <row r="42" spans="2:6" x14ac:dyDescent="0.2">
      <c r="B42" s="4"/>
      <c r="C42" s="4"/>
      <c r="D42" s="4"/>
      <c r="E42" s="5"/>
      <c r="F42" s="9"/>
    </row>
    <row r="43" spans="2:6" x14ac:dyDescent="0.2">
      <c r="B43" s="4"/>
      <c r="C43" s="4"/>
      <c r="D43" s="4"/>
      <c r="E43" s="5"/>
      <c r="F43" s="9"/>
    </row>
    <row r="44" spans="2:6" x14ac:dyDescent="0.2">
      <c r="B44" s="4"/>
      <c r="C44" s="4"/>
      <c r="D44" s="4"/>
      <c r="E44" s="5"/>
      <c r="F44" s="9"/>
    </row>
    <row r="45" spans="2:6" x14ac:dyDescent="0.2">
      <c r="B45" s="4"/>
      <c r="C45" s="4"/>
      <c r="D45" s="4"/>
      <c r="E45" s="5"/>
      <c r="F45" s="9"/>
    </row>
    <row r="46" spans="2:6" x14ac:dyDescent="0.2">
      <c r="B46" s="4"/>
      <c r="C46" s="4"/>
      <c r="D46" s="4"/>
      <c r="E46" s="5"/>
      <c r="F46" s="9"/>
    </row>
    <row r="47" spans="2:6" x14ac:dyDescent="0.2">
      <c r="B47" s="4"/>
      <c r="C47" s="4"/>
      <c r="D47" s="4"/>
      <c r="E47" s="5"/>
      <c r="F47" s="9"/>
    </row>
    <row r="48" spans="2:6" x14ac:dyDescent="0.2">
      <c r="B48" s="4"/>
      <c r="C48" s="4"/>
      <c r="D48" s="4"/>
      <c r="E48" s="5"/>
      <c r="F48" s="9"/>
    </row>
    <row r="49" spans="2:6" x14ac:dyDescent="0.2">
      <c r="B49" s="4"/>
      <c r="C49" s="4"/>
      <c r="D49" s="4"/>
      <c r="E49" s="5"/>
      <c r="F49" s="9"/>
    </row>
    <row r="50" spans="2:6" x14ac:dyDescent="0.2">
      <c r="B50" s="4"/>
      <c r="C50" s="4"/>
      <c r="D50" s="4"/>
      <c r="E50" s="5"/>
      <c r="F50" s="9"/>
    </row>
    <row r="51" spans="2:6" x14ac:dyDescent="0.2">
      <c r="B51" s="4"/>
      <c r="C51" s="4"/>
      <c r="D51" s="4"/>
      <c r="E51" s="5"/>
      <c r="F51" s="9"/>
    </row>
    <row r="52" spans="2:6" x14ac:dyDescent="0.2">
      <c r="B52" s="4"/>
      <c r="C52" s="4"/>
      <c r="D52" s="4"/>
      <c r="E52" s="5"/>
      <c r="F52" s="9"/>
    </row>
    <row r="53" spans="2:6" x14ac:dyDescent="0.2">
      <c r="B53" s="4"/>
      <c r="C53" s="4"/>
      <c r="D53" s="4"/>
      <c r="E53" s="5"/>
      <c r="F53" s="9"/>
    </row>
    <row r="54" spans="2:6" x14ac:dyDescent="0.2">
      <c r="B54" s="4"/>
      <c r="C54" s="4"/>
      <c r="D54" s="4"/>
      <c r="E54" s="5"/>
      <c r="F54" s="9"/>
    </row>
    <row r="55" spans="2:6" x14ac:dyDescent="0.2">
      <c r="B55" s="4"/>
      <c r="C55" s="4"/>
      <c r="D55" s="4"/>
      <c r="E55" s="5"/>
      <c r="F55" s="9"/>
    </row>
  </sheetData>
  <mergeCells count="17">
    <mergeCell ref="B25:F25"/>
    <mergeCell ref="B26:B27"/>
    <mergeCell ref="M21:M23"/>
    <mergeCell ref="B4:C4"/>
    <mergeCell ref="B6:C6"/>
    <mergeCell ref="B21:B24"/>
    <mergeCell ref="B1:F1"/>
    <mergeCell ref="B2:C2"/>
    <mergeCell ref="B3:C3"/>
    <mergeCell ref="B20:F20"/>
    <mergeCell ref="B5:D5"/>
    <mergeCell ref="B13:F13"/>
    <mergeCell ref="B14:B15"/>
    <mergeCell ref="B16:F16"/>
    <mergeCell ref="B17:B18"/>
    <mergeCell ref="B9:F9"/>
    <mergeCell ref="B10:B12"/>
  </mergeCells>
  <phoneticPr fontId="2" type="noConversion"/>
  <hyperlinks>
    <hyperlink ref="B3" r:id="rId1"/>
    <hyperlink ref="B4" r:id="rId2"/>
  </hyperlinks>
  <printOptions horizontalCentered="1"/>
  <pageMargins left="0.39370078740157483" right="0.39370078740157483" top="0.19685039370078741" bottom="0.19685039370078741" header="0" footer="0"/>
  <pageSetup paperSize="9" scale="82" fitToHeight="0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1025" r:id="rId6">
          <objectPr defaultSize="0" autoPict="0" r:id="rId7">
            <anchor moveWithCells="1" sizeWithCells="1">
              <from>
                <xdr:col>2</xdr:col>
                <xdr:colOff>1000125</xdr:colOff>
                <xdr:row>1</xdr:row>
                <xdr:rowOff>76200</xdr:rowOff>
              </from>
              <to>
                <xdr:col>4</xdr:col>
                <xdr:colOff>504825</xdr:colOff>
                <xdr:row>3</xdr:row>
                <xdr:rowOff>114300</xdr:rowOff>
              </to>
            </anchor>
          </objectPr>
        </oleObject>
      </mc:Choice>
      <mc:Fallback>
        <oleObject progId="MSPhotoEd.3" shapeId="102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Loctite и Сантехмастер</vt:lpstr>
      <vt:lpstr>'Loctite и Сантехмастер'!Область_печати</vt:lpstr>
    </vt:vector>
  </TitlesOfParts>
  <Company>www.unitedthermo.ru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www.unitedthermo.ru</dc:creator>
  <cp:lastModifiedBy>UT-DIR</cp:lastModifiedBy>
  <cp:lastPrinted>2019-10-28T15:35:05Z</cp:lastPrinted>
  <dcterms:created xsi:type="dcterms:W3CDTF">2008-07-10T10:32:53Z</dcterms:created>
  <dcterms:modified xsi:type="dcterms:W3CDTF">2020-08-11T13:27:35Z</dcterms:modified>
</cp:coreProperties>
</file>