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145" windowHeight="8310" activeTab="0"/>
  </bookViews>
  <sheets>
    <sheet name="SILICONI свар. химия  " sheetId="1" r:id="rId1"/>
    <sheet name="Дефектоскопия спрей" sheetId="2" r:id="rId2"/>
  </sheets>
  <definedNames/>
  <calcPr fullCalcOnLoad="1"/>
</workbook>
</file>

<file path=xl/sharedStrings.xml><?xml version="1.0" encoding="utf-8"?>
<sst xmlns="http://schemas.openxmlformats.org/spreadsheetml/2006/main" count="72" uniqueCount="55">
  <si>
    <t>SUPER BALL  </t>
  </si>
  <si>
    <t>METACLEAN</t>
  </si>
  <si>
    <t>PENTRIX 100  </t>
  </si>
  <si>
    <t>RIVELEX 200</t>
  </si>
  <si>
    <t>ZINCO 98</t>
  </si>
  <si>
    <t>ALUSIL</t>
  </si>
  <si>
    <t>INOXSIL</t>
  </si>
  <si>
    <t>REF 400 (kg)</t>
  </si>
  <si>
    <t>PASTA WELDING iron (GR)</t>
  </si>
  <si>
    <t xml:space="preserve">Параметры </t>
  </si>
  <si>
    <t>ANTITEK ®</t>
  </si>
  <si>
    <t>CERAMSTAK</t>
  </si>
  <si>
    <t>MOLISIL</t>
  </si>
  <si>
    <t>DISTAC WELD</t>
  </si>
  <si>
    <t>Арт.</t>
  </si>
  <si>
    <t xml:space="preserve">TOO "AGRONTIS "  </t>
  </si>
  <si>
    <t>Аэрозоль цвета нержавеющей стали, не образует капель, быстрое высыхание, возможность послойного  покрытия</t>
  </si>
  <si>
    <t>ROCUT</t>
  </si>
  <si>
    <t>SUPER  STAK </t>
  </si>
  <si>
    <t>Аэрозоль для защиты от брызг, на керамической основе, не содержит силикона,длительное действие,  стойкость к температурам до  1500°C, для сварочных горелок . Емкость  500 мл.</t>
  </si>
  <si>
    <t xml:space="preserve">Аэрозоль для защиты от брызг, на основе дисульфида  молибдена, не содержит силикона,  чёрный, для сварочных горелок. Емкость  400 мл.
</t>
  </si>
  <si>
    <t>Аэрозоль  для защиты от брызг, не содержит силикона, не опасен для здоровья,  легко очищается, не выделяет дыма, биоразлагаемый. Емкость  400 мл.</t>
  </si>
  <si>
    <t>Универсальный аэрозоль: защита от ржавчины, обезжиривание, придание водоотталкивающих свойств,  смазка ит.п. Емкость  400 мл.</t>
  </si>
  <si>
    <t>Аэрозоль - детектор утечек газа, отличается простотой использования,  биоразлагаемый . Емкость  500 мл.</t>
  </si>
  <si>
    <t>Аэрозоль для удаления c металламасла, консистентной смазки, накипи, смолы, клея и т.п. Испаряется быстро и без остатка.Емкость  400 мл.</t>
  </si>
  <si>
    <t>Красный проникающий аэрозоль, хорошо показывает  дефекты сварки . Емкость  400 мл.</t>
  </si>
  <si>
    <t>Белый аэрозоль детектор трещин сварки, легко использовать в сочетании  с Pentrix100 .Емкость  400 мл.</t>
  </si>
  <si>
    <t>Аэрозоль цвета алюминия, не образует капель, быстрое высыхание,  возможность послойного  покрытия . Емкость  400 мл.</t>
  </si>
  <si>
    <t xml:space="preserve">Охлаждающая  жидкость для  сварочного  оборудования . Емкость   5 кг. 
</t>
  </si>
  <si>
    <t xml:space="preserve">Паста для защиты от брызг,не содержит силикона, неогнеопасна,  для сварочных горелок . Емкость  300 г. </t>
  </si>
  <si>
    <t xml:space="preserve">Аэрозоль     для защиты от брызг, не содержит силикона, на водной  основе, не огнеопасен,  не содержит хлорметана . Емкость 500 мл.
</t>
  </si>
  <si>
    <t xml:space="preserve">PROTECT 700 </t>
  </si>
  <si>
    <t xml:space="preserve">Жидкость  концентрированная     для защиты от брызг, не содержит силикона, на водной  основе, не огнеопасен,  не содержит хлорметана . Емкость 5 литров.
</t>
  </si>
  <si>
    <t>Цена розн. С НДС тг \  1 ед. \ 1 кг</t>
  </si>
  <si>
    <t>ZINCOSIL  400</t>
  </si>
  <si>
    <t xml:space="preserve">OROSIL </t>
  </si>
  <si>
    <t>Защитный цинковый спрей  светлого  цвета предназначен для обработки  сваренных деталей или для их коррекции.Обладает высокой покрывающей способностью.
Образует эластичную пленку и может сверху покрываться краской.
Устойчив к истиранию и к окислению под воздействием атмосферных агентов.
Быстро сохнет и не течет.</t>
  </si>
  <si>
    <t>Цена опт  - дилер    ( розн / 1,1 )</t>
  </si>
  <si>
    <t xml:space="preserve">Спрей  ( аэрозоль ) для защиты  и смазывания  поверхностей  работающих под воздействием  трения. ( аэрозоль - аналог жидкости  охлаждающе смазочной жидкости  для токарных  , фрезерных станков. Подача на режущий резец  ) . Емкость  400 мл. </t>
  </si>
  <si>
    <t>Сварочная  химия  SILICONI  Italy  www.agrontis.com</t>
  </si>
  <si>
    <t xml:space="preserve">Темный цинковый аэрозоль , 400 мл. высококачественный с  высоким содержанием цинкового порошка, возможность  послойного покрытия  или использования в  качестве защитного слоя,  быстрое высыхание. </t>
  </si>
  <si>
    <t>Защитный   спрей золотого цвета предназначен для обработки желтых сваренных деталей или для их коррекции.Обладает высокой покрывающей способностью. Образует эластичную пленку и может сверху покрываться краской.
Устойчив к истиранию и к окислению под воздействием атмосферных агентов.
Быстро сохнет и не течет.</t>
  </si>
  <si>
    <t xml:space="preserve">Пенетранты  для дефектоскопии капилярногоо типа </t>
  </si>
  <si>
    <t>цена 1 комплект  пенетрантов ( очиститель + пенетрант + проявитель )</t>
  </si>
  <si>
    <t xml:space="preserve">m.t.  8  776214 9998 ( Whats App) , </t>
  </si>
  <si>
    <t xml:space="preserve">Бобров  Виктор </t>
  </si>
  <si>
    <t>viktor.bobrov@agrontis.com  ,  www.agrontis.com</t>
  </si>
  <si>
    <t>Аэрозоль для удаления c металла масла, консистентной смазки, накипи, смолы, клея и т.п. Испаряется быстро и без остатка.Емкость  400 мл.</t>
  </si>
  <si>
    <t>SBLOCCANTE PK 400 ml.</t>
  </si>
  <si>
    <t xml:space="preserve">Аналог. Очиститель от грязи. от ржавчины, </t>
  </si>
  <si>
    <t>аналог</t>
  </si>
  <si>
    <t xml:space="preserve">Пенетранты  для дефектоскопии капилярного  типа </t>
  </si>
  <si>
    <t>www.svar.com.kz</t>
  </si>
  <si>
    <t>Прайс  январь   2022 г.</t>
  </si>
  <si>
    <t>Прайс   март   2022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</si>
</sst>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\ _₸_-;\-* #,##0\ _₸_-;_-* &quot;-&quot;\ _₸_-;_-@_-"/>
    <numFmt numFmtId="167" formatCode="_-* #,##0.00\ _₸_-;\-* #,##0.00\ _₸_-;_-* &quot;-&quot;??\ _₸_-;_-@_-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00"/>
    <numFmt numFmtId="181" formatCode="_(* #,##0.00_);_(* \(#,##0.00\);_(* &quot;-&quot;??_);_(@_)"/>
    <numFmt numFmtId="182" formatCode="_-* #,##0.00\ [$₽-419]_-;\-* #,##0.00\ [$₽-419]_-;_-* &quot;-&quot;??\ [$₽-419]_-;_-@_-"/>
    <numFmt numFmtId="183" formatCode="_-* #,##0.0_р_._-;\-* #,##0.0_р_._-;_-* &quot;-&quot;??_р_._-;_-@_-"/>
    <numFmt numFmtId="184" formatCode="_-* #,##0_р_._-;\-* #,##0_р_._-;_-* &quot;-&quot;??_р_.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b/>
      <sz val="23.5"/>
      <color indexed="18"/>
      <name val="Arial"/>
      <family val="2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  <font>
      <b/>
      <sz val="23.5"/>
      <color rgb="FF00002F"/>
      <name val="Arial"/>
      <family val="2"/>
    </font>
    <font>
      <sz val="16"/>
      <color theme="1"/>
      <name val="Calibri"/>
      <family val="2"/>
    </font>
    <font>
      <sz val="20"/>
      <color theme="1"/>
      <name val="Calibri"/>
      <family val="2"/>
    </font>
    <font>
      <b/>
      <sz val="10"/>
      <color rgb="FF000000"/>
      <name val="Arial"/>
      <family val="2"/>
    </font>
    <font>
      <b/>
      <sz val="12"/>
      <color theme="1"/>
      <name val="Calibri"/>
      <family val="2"/>
    </font>
    <font>
      <b/>
      <sz val="12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0" fillId="33" borderId="0" xfId="0" applyFill="1" applyAlignment="1">
      <alignment wrapText="1"/>
    </xf>
    <xf numFmtId="0" fontId="0" fillId="33" borderId="0" xfId="0" applyFill="1" applyAlignment="1">
      <alignment/>
    </xf>
    <xf numFmtId="0" fontId="36" fillId="33" borderId="10" xfId="0" applyFont="1" applyFill="1" applyBorder="1" applyAlignment="1">
      <alignment wrapText="1"/>
    </xf>
    <xf numFmtId="175" fontId="36" fillId="33" borderId="10" xfId="63" applyFont="1" applyFill="1" applyBorder="1" applyAlignment="1">
      <alignment/>
    </xf>
    <xf numFmtId="0" fontId="46" fillId="33" borderId="10" xfId="0" applyFont="1" applyFill="1" applyBorder="1" applyAlignment="1">
      <alignment horizontal="left" vertical="center" wrapText="1"/>
    </xf>
    <xf numFmtId="49" fontId="0" fillId="33" borderId="0" xfId="0" applyNumberFormat="1" applyFill="1" applyAlignment="1">
      <alignment horizontal="left"/>
    </xf>
    <xf numFmtId="0" fontId="47" fillId="33" borderId="0" xfId="0" applyFont="1" applyFill="1" applyAlignment="1">
      <alignment vertical="center"/>
    </xf>
    <xf numFmtId="0" fontId="36" fillId="33" borderId="10" xfId="0" applyFont="1" applyFill="1" applyBorder="1" applyAlignment="1">
      <alignment/>
    </xf>
    <xf numFmtId="0" fontId="36" fillId="0" borderId="0" xfId="0" applyFont="1" applyAlignment="1">
      <alignment/>
    </xf>
    <xf numFmtId="184" fontId="0" fillId="0" borderId="0" xfId="0" applyNumberFormat="1" applyAlignment="1">
      <alignment/>
    </xf>
    <xf numFmtId="184" fontId="36" fillId="0" borderId="10" xfId="0" applyNumberFormat="1" applyFont="1" applyBorder="1" applyAlignment="1">
      <alignment wrapText="1"/>
    </xf>
    <xf numFmtId="184" fontId="0" fillId="0" borderId="10" xfId="63" applyNumberFormat="1" applyFont="1" applyBorder="1" applyAlignment="1">
      <alignment/>
    </xf>
    <xf numFmtId="175" fontId="36" fillId="33" borderId="11" xfId="63" applyFont="1" applyFill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vertical="center" wrapText="1" indent="1"/>
    </xf>
    <xf numFmtId="184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6" fillId="34" borderId="10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175" fontId="36" fillId="33" borderId="10" xfId="63" applyFont="1" applyFill="1" applyBorder="1" applyAlignment="1">
      <alignment vertical="center"/>
    </xf>
    <xf numFmtId="184" fontId="0" fillId="0" borderId="10" xfId="63" applyNumberFormat="1" applyFont="1" applyBorder="1" applyAlignment="1">
      <alignment vertical="center"/>
    </xf>
    <xf numFmtId="0" fontId="0" fillId="0" borderId="0" xfId="0" applyBorder="1" applyAlignment="1">
      <alignment horizontal="left" vertical="center" wrapText="1" indent="1"/>
    </xf>
    <xf numFmtId="175" fontId="36" fillId="33" borderId="0" xfId="63" applyFont="1" applyFill="1" applyBorder="1" applyAlignment="1">
      <alignment/>
    </xf>
    <xf numFmtId="184" fontId="0" fillId="0" borderId="0" xfId="63" applyNumberFormat="1" applyFont="1" applyBorder="1" applyAlignment="1">
      <alignment/>
    </xf>
    <xf numFmtId="184" fontId="0" fillId="33" borderId="10" xfId="63" applyNumberFormat="1" applyFont="1" applyFill="1" applyBorder="1" applyAlignment="1">
      <alignment vertical="center"/>
    </xf>
    <xf numFmtId="0" fontId="0" fillId="33" borderId="0" xfId="0" applyFill="1" applyAlignment="1">
      <alignment vertical="center"/>
    </xf>
    <xf numFmtId="0" fontId="46" fillId="33" borderId="12" xfId="0" applyFont="1" applyFill="1" applyBorder="1" applyAlignment="1">
      <alignment horizontal="left" vertical="center" wrapText="1"/>
    </xf>
    <xf numFmtId="175" fontId="36" fillId="33" borderId="12" xfId="63" applyFont="1" applyFill="1" applyBorder="1" applyAlignment="1">
      <alignment/>
    </xf>
    <xf numFmtId="184" fontId="0" fillId="0" borderId="12" xfId="63" applyNumberFormat="1" applyFont="1" applyBorder="1" applyAlignment="1">
      <alignment/>
    </xf>
    <xf numFmtId="0" fontId="46" fillId="33" borderId="11" xfId="0" applyFont="1" applyFill="1" applyBorder="1" applyAlignment="1">
      <alignment horizontal="left" vertical="center" wrapText="1"/>
    </xf>
    <xf numFmtId="184" fontId="0" fillId="0" borderId="11" xfId="63" applyNumberFormat="1" applyFont="1" applyBorder="1" applyAlignment="1">
      <alignment/>
    </xf>
    <xf numFmtId="0" fontId="46" fillId="34" borderId="13" xfId="0" applyFont="1" applyFill="1" applyBorder="1" applyAlignment="1">
      <alignment horizontal="left" vertical="center" wrapText="1"/>
    </xf>
    <xf numFmtId="175" fontId="36" fillId="34" borderId="13" xfId="63" applyFont="1" applyFill="1" applyBorder="1" applyAlignment="1">
      <alignment/>
    </xf>
    <xf numFmtId="184" fontId="0" fillId="34" borderId="14" xfId="63" applyNumberFormat="1" applyFont="1" applyFill="1" applyBorder="1" applyAlignment="1">
      <alignment/>
    </xf>
    <xf numFmtId="175" fontId="36" fillId="34" borderId="10" xfId="63" applyFont="1" applyFill="1" applyBorder="1" applyAlignment="1">
      <alignment/>
    </xf>
    <xf numFmtId="184" fontId="0" fillId="34" borderId="15" xfId="63" applyNumberFormat="1" applyFont="1" applyFill="1" applyBorder="1" applyAlignment="1">
      <alignment/>
    </xf>
    <xf numFmtId="0" fontId="46" fillId="34" borderId="16" xfId="0" applyFont="1" applyFill="1" applyBorder="1" applyAlignment="1">
      <alignment horizontal="left" vertical="center" wrapText="1"/>
    </xf>
    <xf numFmtId="175" fontId="36" fillId="34" borderId="16" xfId="63" applyFont="1" applyFill="1" applyBorder="1" applyAlignment="1">
      <alignment/>
    </xf>
    <xf numFmtId="184" fontId="0" fillId="34" borderId="17" xfId="63" applyNumberFormat="1" applyFont="1" applyFill="1" applyBorder="1" applyAlignment="1">
      <alignment/>
    </xf>
    <xf numFmtId="0" fontId="46" fillId="34" borderId="18" xfId="0" applyFont="1" applyFill="1" applyBorder="1" applyAlignment="1">
      <alignment horizontal="left" vertical="center" wrapText="1"/>
    </xf>
    <xf numFmtId="175" fontId="36" fillId="34" borderId="18" xfId="63" applyFont="1" applyFill="1" applyBorder="1" applyAlignment="1">
      <alignment/>
    </xf>
    <xf numFmtId="184" fontId="0" fillId="34" borderId="19" xfId="63" applyNumberFormat="1" applyFont="1" applyFill="1" applyBorder="1" applyAlignment="1">
      <alignment/>
    </xf>
    <xf numFmtId="184" fontId="0" fillId="33" borderId="0" xfId="0" applyNumberFormat="1" applyFill="1" applyAlignment="1">
      <alignment/>
    </xf>
    <xf numFmtId="184" fontId="48" fillId="33" borderId="0" xfId="0" applyNumberFormat="1" applyFont="1" applyFill="1" applyAlignment="1">
      <alignment/>
    </xf>
    <xf numFmtId="0" fontId="48" fillId="33" borderId="0" xfId="0" applyFont="1" applyFill="1" applyAlignment="1">
      <alignment/>
    </xf>
    <xf numFmtId="184" fontId="36" fillId="33" borderId="10" xfId="0" applyNumberFormat="1" applyFont="1" applyFill="1" applyBorder="1" applyAlignment="1">
      <alignment wrapText="1"/>
    </xf>
    <xf numFmtId="0" fontId="36" fillId="33" borderId="0" xfId="0" applyFont="1" applyFill="1" applyAlignment="1">
      <alignment/>
    </xf>
    <xf numFmtId="0" fontId="46" fillId="33" borderId="20" xfId="0" applyFont="1" applyFill="1" applyBorder="1" applyAlignment="1">
      <alignment horizontal="left" vertical="center"/>
    </xf>
    <xf numFmtId="0" fontId="46" fillId="33" borderId="13" xfId="0" applyFont="1" applyFill="1" applyBorder="1" applyAlignment="1">
      <alignment horizontal="left" vertical="center" wrapText="1"/>
    </xf>
    <xf numFmtId="175" fontId="36" fillId="33" borderId="13" xfId="63" applyFont="1" applyFill="1" applyBorder="1" applyAlignment="1">
      <alignment/>
    </xf>
    <xf numFmtId="184" fontId="0" fillId="33" borderId="14" xfId="63" applyNumberFormat="1" applyFont="1" applyFill="1" applyBorder="1" applyAlignment="1">
      <alignment/>
    </xf>
    <xf numFmtId="0" fontId="46" fillId="33" borderId="21" xfId="0" applyFont="1" applyFill="1" applyBorder="1" applyAlignment="1">
      <alignment horizontal="left" vertical="center"/>
    </xf>
    <xf numFmtId="184" fontId="0" fillId="33" borderId="15" xfId="63" applyNumberFormat="1" applyFont="1" applyFill="1" applyBorder="1" applyAlignment="1">
      <alignment/>
    </xf>
    <xf numFmtId="0" fontId="46" fillId="33" borderId="22" xfId="0" applyFont="1" applyFill="1" applyBorder="1" applyAlignment="1">
      <alignment horizontal="left" vertical="center"/>
    </xf>
    <xf numFmtId="0" fontId="46" fillId="33" borderId="16" xfId="0" applyFont="1" applyFill="1" applyBorder="1" applyAlignment="1">
      <alignment horizontal="left" vertical="center" wrapText="1"/>
    </xf>
    <xf numFmtId="175" fontId="36" fillId="33" borderId="16" xfId="63" applyFont="1" applyFill="1" applyBorder="1" applyAlignment="1">
      <alignment/>
    </xf>
    <xf numFmtId="184" fontId="0" fillId="33" borderId="17" xfId="63" applyNumberFormat="1" applyFont="1" applyFill="1" applyBorder="1" applyAlignment="1">
      <alignment/>
    </xf>
    <xf numFmtId="0" fontId="46" fillId="33" borderId="23" xfId="0" applyFont="1" applyFill="1" applyBorder="1" applyAlignment="1">
      <alignment horizontal="left" vertical="center"/>
    </xf>
    <xf numFmtId="0" fontId="46" fillId="33" borderId="18" xfId="0" applyFont="1" applyFill="1" applyBorder="1" applyAlignment="1">
      <alignment horizontal="left" vertical="center" wrapText="1"/>
    </xf>
    <xf numFmtId="175" fontId="36" fillId="33" borderId="18" xfId="63" applyFont="1" applyFill="1" applyBorder="1" applyAlignment="1">
      <alignment/>
    </xf>
    <xf numFmtId="184" fontId="0" fillId="33" borderId="19" xfId="63" applyNumberFormat="1" applyFont="1" applyFill="1" applyBorder="1" applyAlignment="1">
      <alignment/>
    </xf>
    <xf numFmtId="0" fontId="46" fillId="34" borderId="11" xfId="0" applyFont="1" applyFill="1" applyBorder="1" applyAlignment="1">
      <alignment horizontal="left" vertical="center" wrapText="1"/>
    </xf>
    <xf numFmtId="184" fontId="0" fillId="33" borderId="24" xfId="63" applyNumberFormat="1" applyFont="1" applyFill="1" applyBorder="1" applyAlignment="1">
      <alignment/>
    </xf>
    <xf numFmtId="0" fontId="49" fillId="34" borderId="0" xfId="0" applyFont="1" applyFill="1" applyAlignment="1">
      <alignment vertical="center"/>
    </xf>
    <xf numFmtId="0" fontId="46" fillId="34" borderId="10" xfId="0" applyFont="1" applyFill="1" applyBorder="1" applyAlignment="1">
      <alignment horizontal="left" vertical="center"/>
    </xf>
    <xf numFmtId="0" fontId="48" fillId="33" borderId="25" xfId="0" applyFont="1" applyFill="1" applyBorder="1" applyAlignment="1">
      <alignment wrapText="1"/>
    </xf>
    <xf numFmtId="0" fontId="32" fillId="33" borderId="0" xfId="42" applyFill="1" applyAlignment="1">
      <alignment wrapText="1"/>
    </xf>
    <xf numFmtId="0" fontId="36" fillId="33" borderId="0" xfId="0" applyFont="1" applyFill="1" applyAlignment="1">
      <alignment wrapText="1"/>
    </xf>
    <xf numFmtId="0" fontId="50" fillId="33" borderId="10" xfId="0" applyFont="1" applyFill="1" applyBorder="1" applyAlignment="1">
      <alignment horizontal="left" vertical="center"/>
    </xf>
    <xf numFmtId="0" fontId="50" fillId="33" borderId="12" xfId="0" applyFont="1" applyFill="1" applyBorder="1" applyAlignment="1">
      <alignment horizontal="left" vertical="center"/>
    </xf>
    <xf numFmtId="0" fontId="50" fillId="34" borderId="20" xfId="0" applyFont="1" applyFill="1" applyBorder="1" applyAlignment="1">
      <alignment horizontal="left" vertical="center"/>
    </xf>
    <xf numFmtId="0" fontId="50" fillId="34" borderId="21" xfId="0" applyFont="1" applyFill="1" applyBorder="1" applyAlignment="1">
      <alignment horizontal="left" vertical="center"/>
    </xf>
    <xf numFmtId="0" fontId="50" fillId="34" borderId="22" xfId="0" applyFont="1" applyFill="1" applyBorder="1" applyAlignment="1">
      <alignment horizontal="left" vertical="center"/>
    </xf>
    <xf numFmtId="0" fontId="50" fillId="34" borderId="23" xfId="0" applyFont="1" applyFill="1" applyBorder="1" applyAlignment="1">
      <alignment horizontal="left" vertical="center"/>
    </xf>
    <xf numFmtId="0" fontId="50" fillId="33" borderId="11" xfId="0" applyFont="1" applyFill="1" applyBorder="1" applyAlignment="1">
      <alignment horizontal="left" vertical="center"/>
    </xf>
    <xf numFmtId="0" fontId="50" fillId="33" borderId="10" xfId="0" applyFont="1" applyFill="1" applyBorder="1" applyAlignment="1">
      <alignment horizontal="left" vertical="center" wrapText="1"/>
    </xf>
    <xf numFmtId="0" fontId="50" fillId="33" borderId="0" xfId="0" applyFont="1" applyFill="1" applyBorder="1" applyAlignment="1">
      <alignment horizontal="left" vertical="center"/>
    </xf>
    <xf numFmtId="49" fontId="36" fillId="33" borderId="0" xfId="0" applyNumberFormat="1" applyFont="1" applyFill="1" applyAlignment="1">
      <alignment horizontal="left"/>
    </xf>
    <xf numFmtId="0" fontId="51" fillId="0" borderId="0" xfId="0" applyFont="1" applyAlignment="1">
      <alignment/>
    </xf>
    <xf numFmtId="0" fontId="32" fillId="33" borderId="25" xfId="42" applyFill="1" applyBorder="1" applyAlignment="1">
      <alignment wrapText="1"/>
    </xf>
    <xf numFmtId="0" fontId="48" fillId="33" borderId="0" xfId="0" applyFont="1" applyFill="1" applyAlignment="1">
      <alignment wrapText="1"/>
    </xf>
    <xf numFmtId="0" fontId="48" fillId="33" borderId="25" xfId="0" applyFont="1" applyFill="1" applyBorder="1" applyAlignment="1">
      <alignment wrapText="1"/>
    </xf>
    <xf numFmtId="0" fontId="52" fillId="34" borderId="26" xfId="0" applyFont="1" applyFill="1" applyBorder="1" applyAlignment="1">
      <alignment horizontal="left" vertical="center" wrapText="1"/>
    </xf>
    <xf numFmtId="0" fontId="51" fillId="34" borderId="27" xfId="0" applyFont="1" applyFill="1" applyBorder="1" applyAlignment="1">
      <alignment wrapText="1"/>
    </xf>
    <xf numFmtId="0" fontId="51" fillId="34" borderId="28" xfId="0" applyFont="1" applyFill="1" applyBorder="1" applyAlignment="1">
      <alignment wrapText="1"/>
    </xf>
    <xf numFmtId="0" fontId="32" fillId="33" borderId="0" xfId="42" applyFill="1" applyAlignment="1">
      <alignment wrapText="1"/>
    </xf>
    <xf numFmtId="0" fontId="0" fillId="0" borderId="0" xfId="0" applyAlignment="1">
      <alignment wrapText="1"/>
    </xf>
    <xf numFmtId="0" fontId="50" fillId="33" borderId="26" xfId="0" applyFont="1" applyFill="1" applyBorder="1" applyAlignment="1">
      <alignment horizontal="left" vertical="center" wrapText="1"/>
    </xf>
    <xf numFmtId="0" fontId="36" fillId="33" borderId="27" xfId="0" applyFont="1" applyFill="1" applyBorder="1" applyAlignment="1">
      <alignment wrapText="1"/>
    </xf>
    <xf numFmtId="0" fontId="36" fillId="33" borderId="28" xfId="0" applyFont="1" applyFill="1" applyBorder="1" applyAlignment="1">
      <alignment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 3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704850</xdr:colOff>
      <xdr:row>0</xdr:row>
      <xdr:rowOff>542925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96252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400050</xdr:colOff>
      <xdr:row>0</xdr:row>
      <xdr:rowOff>0</xdr:rowOff>
    </xdr:from>
    <xdr:to>
      <xdr:col>2</xdr:col>
      <xdr:colOff>1857375</xdr:colOff>
      <xdr:row>0</xdr:row>
      <xdr:rowOff>590550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09700" y="0"/>
          <a:ext cx="344805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</xdr:row>
      <xdr:rowOff>0</xdr:rowOff>
    </xdr:from>
    <xdr:to>
      <xdr:col>0</xdr:col>
      <xdr:colOff>638175</xdr:colOff>
      <xdr:row>6</xdr:row>
      <xdr:rowOff>1762125</xdr:rowOff>
    </xdr:to>
    <xdr:pic>
      <xdr:nvPicPr>
        <xdr:cNvPr id="2" name="Рисунок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2476500"/>
          <a:ext cx="638175" cy="1762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iktor.bobrov@agrontis.com" TargetMode="External" /><Relationship Id="rId2" Type="http://schemas.openxmlformats.org/officeDocument/2006/relationships/hyperlink" Target="http://www.svar.com.kz/" TargetMode="External" /><Relationship Id="rId3" Type="http://schemas.openxmlformats.org/officeDocument/2006/relationships/hyperlink" Target="http://www.svar.com.kz/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7"/>
  <sheetViews>
    <sheetView tabSelected="1" zoomScale="82" zoomScaleNormal="82" zoomScalePageLayoutView="0" workbookViewId="0" topLeftCell="A28">
      <selection activeCell="A3" sqref="A3:C3"/>
    </sheetView>
  </sheetViews>
  <sheetFormatPr defaultColWidth="9.140625" defaultRowHeight="15"/>
  <cols>
    <col min="1" max="1" width="17.57421875" style="68" customWidth="1"/>
    <col min="2" max="2" width="46.28125" style="1" customWidth="1"/>
    <col min="3" max="3" width="11.57421875" style="2" customWidth="1"/>
    <col min="4" max="4" width="12.140625" style="10" customWidth="1"/>
  </cols>
  <sheetData>
    <row r="1" spans="1:3" ht="48.75" customHeight="1">
      <c r="A1" s="9"/>
      <c r="B1"/>
      <c r="C1"/>
    </row>
    <row r="2" ht="27" customHeight="1">
      <c r="B2" s="7" t="s">
        <v>15</v>
      </c>
    </row>
    <row r="3" spans="1:4" s="17" customFormat="1" ht="21.75" customHeight="1">
      <c r="A3" s="81" t="s">
        <v>54</v>
      </c>
      <c r="B3" s="81"/>
      <c r="C3" s="81"/>
      <c r="D3" s="16"/>
    </row>
    <row r="4" spans="1:4" s="17" customFormat="1" ht="26.25" customHeight="1">
      <c r="A4" s="82" t="s">
        <v>39</v>
      </c>
      <c r="B4" s="82"/>
      <c r="C4" s="82"/>
      <c r="D4" s="16"/>
    </row>
    <row r="5" spans="1:4" s="17" customFormat="1" ht="26.25" customHeight="1">
      <c r="A5" s="80" t="s">
        <v>52</v>
      </c>
      <c r="B5" s="66"/>
      <c r="C5" s="66"/>
      <c r="D5" s="16"/>
    </row>
    <row r="6" spans="1:4" s="9" customFormat="1" ht="46.5" customHeight="1">
      <c r="A6" s="8" t="s">
        <v>14</v>
      </c>
      <c r="B6" s="3" t="s">
        <v>9</v>
      </c>
      <c r="C6" s="3" t="s">
        <v>33</v>
      </c>
      <c r="D6" s="11" t="s">
        <v>37</v>
      </c>
    </row>
    <row r="7" spans="1:4" s="26" customFormat="1" ht="51" customHeight="1">
      <c r="A7" s="69" t="s">
        <v>10</v>
      </c>
      <c r="B7" s="5" t="s">
        <v>30</v>
      </c>
      <c r="C7" s="20">
        <v>1130</v>
      </c>
      <c r="D7" s="25">
        <f>C7/1.1</f>
        <v>1027.2727272727273</v>
      </c>
    </row>
    <row r="8" spans="1:4" s="26" customFormat="1" ht="60.75" customHeight="1">
      <c r="A8" s="69" t="s">
        <v>31</v>
      </c>
      <c r="B8" s="5" t="s">
        <v>32</v>
      </c>
      <c r="C8" s="20">
        <v>2070</v>
      </c>
      <c r="D8" s="25">
        <f>C8/1.1</f>
        <v>1881.8181818181818</v>
      </c>
    </row>
    <row r="9" spans="1:4" s="19" customFormat="1" ht="69.75" customHeight="1">
      <c r="A9" s="69" t="s">
        <v>11</v>
      </c>
      <c r="B9" s="5" t="s">
        <v>19</v>
      </c>
      <c r="C9" s="20">
        <v>5408</v>
      </c>
      <c r="D9" s="21">
        <f aca="true" t="shared" si="0" ref="D9:D24">C9/1.1</f>
        <v>4916.363636363636</v>
      </c>
    </row>
    <row r="10" spans="1:4" ht="52.5" customHeight="1">
      <c r="A10" s="69" t="s">
        <v>12</v>
      </c>
      <c r="B10" s="5" t="s">
        <v>20</v>
      </c>
      <c r="C10" s="4">
        <v>2544</v>
      </c>
      <c r="D10" s="12">
        <f t="shared" si="0"/>
        <v>2312.7272727272725</v>
      </c>
    </row>
    <row r="11" spans="1:4" ht="60.75" customHeight="1">
      <c r="A11" s="69" t="s">
        <v>13</v>
      </c>
      <c r="B11" s="5" t="s">
        <v>21</v>
      </c>
      <c r="C11" s="4">
        <v>1173</v>
      </c>
      <c r="D11" s="12">
        <f t="shared" si="0"/>
        <v>1066.3636363636363</v>
      </c>
    </row>
    <row r="12" spans="1:4" ht="60" customHeight="1">
      <c r="A12" s="69" t="s">
        <v>48</v>
      </c>
      <c r="B12" s="5" t="s">
        <v>22</v>
      </c>
      <c r="C12" s="4">
        <v>1360</v>
      </c>
      <c r="D12" s="12">
        <f t="shared" si="0"/>
        <v>1236.3636363636363</v>
      </c>
    </row>
    <row r="13" spans="1:4" ht="46.5" customHeight="1" thickBot="1">
      <c r="A13" s="70" t="s">
        <v>0</v>
      </c>
      <c r="B13" s="27" t="s">
        <v>23</v>
      </c>
      <c r="C13" s="28">
        <v>1543</v>
      </c>
      <c r="D13" s="29">
        <f t="shared" si="0"/>
        <v>1402.7272727272725</v>
      </c>
    </row>
    <row r="14" spans="1:4" s="79" customFormat="1" ht="24.75" customHeight="1" thickBot="1">
      <c r="A14" s="83" t="s">
        <v>51</v>
      </c>
      <c r="B14" s="84"/>
      <c r="C14" s="84"/>
      <c r="D14" s="85"/>
    </row>
    <row r="15" spans="1:4" ht="59.25" customHeight="1">
      <c r="A15" s="71" t="s">
        <v>1</v>
      </c>
      <c r="B15" s="32" t="s">
        <v>47</v>
      </c>
      <c r="C15" s="33">
        <v>1957</v>
      </c>
      <c r="D15" s="34">
        <f t="shared" si="0"/>
        <v>1779.090909090909</v>
      </c>
    </row>
    <row r="16" spans="1:4" ht="59.25" customHeight="1">
      <c r="A16" s="76" t="s">
        <v>48</v>
      </c>
      <c r="B16" s="62" t="s">
        <v>49</v>
      </c>
      <c r="C16" s="4">
        <v>1360</v>
      </c>
      <c r="D16" s="12">
        <f>C16/1.1</f>
        <v>1236.3636363636363</v>
      </c>
    </row>
    <row r="17" spans="1:4" ht="36.75" customHeight="1">
      <c r="A17" s="72" t="s">
        <v>2</v>
      </c>
      <c r="B17" s="18" t="s">
        <v>25</v>
      </c>
      <c r="C17" s="35">
        <v>2946</v>
      </c>
      <c r="D17" s="36">
        <f t="shared" si="0"/>
        <v>2678.181818181818</v>
      </c>
    </row>
    <row r="18" spans="1:4" ht="42" customHeight="1" thickBot="1">
      <c r="A18" s="73" t="s">
        <v>3</v>
      </c>
      <c r="B18" s="37" t="s">
        <v>26</v>
      </c>
      <c r="C18" s="38">
        <v>2554</v>
      </c>
      <c r="D18" s="39">
        <f t="shared" si="0"/>
        <v>2321.8181818181815</v>
      </c>
    </row>
    <row r="19" spans="1:4" ht="36" customHeight="1" thickBot="1">
      <c r="A19" s="74"/>
      <c r="B19" s="40" t="s">
        <v>43</v>
      </c>
      <c r="C19" s="41">
        <f>SUM(C15:C18)</f>
        <v>8817</v>
      </c>
      <c r="D19" s="42"/>
    </row>
    <row r="20" spans="1:4" ht="75.75" customHeight="1">
      <c r="A20" s="75" t="s">
        <v>4</v>
      </c>
      <c r="B20" s="30" t="s">
        <v>40</v>
      </c>
      <c r="C20" s="13">
        <v>2174</v>
      </c>
      <c r="D20" s="31">
        <f t="shared" si="0"/>
        <v>1976.3636363636363</v>
      </c>
    </row>
    <row r="21" spans="1:4" ht="44.25" customHeight="1">
      <c r="A21" s="69" t="s">
        <v>5</v>
      </c>
      <c r="B21" s="5" t="s">
        <v>27</v>
      </c>
      <c r="C21" s="4">
        <v>2070</v>
      </c>
      <c r="D21" s="12">
        <f t="shared" si="0"/>
        <v>1881.8181818181818</v>
      </c>
    </row>
    <row r="22" spans="1:4" ht="47.25" customHeight="1">
      <c r="A22" s="69" t="s">
        <v>6</v>
      </c>
      <c r="B22" s="5" t="s">
        <v>16</v>
      </c>
      <c r="C22" s="4">
        <v>2070</v>
      </c>
      <c r="D22" s="12">
        <f t="shared" si="0"/>
        <v>1881.8181818181818</v>
      </c>
    </row>
    <row r="23" spans="1:4" ht="42.75" customHeight="1">
      <c r="A23" s="69" t="s">
        <v>7</v>
      </c>
      <c r="B23" s="5" t="s">
        <v>28</v>
      </c>
      <c r="C23" s="4">
        <v>2168</v>
      </c>
      <c r="D23" s="12">
        <f t="shared" si="0"/>
        <v>1970.9090909090908</v>
      </c>
    </row>
    <row r="24" spans="1:4" ht="53.25" customHeight="1">
      <c r="A24" s="76" t="s">
        <v>8</v>
      </c>
      <c r="B24" s="5" t="s">
        <v>29</v>
      </c>
      <c r="C24" s="4">
        <v>2400</v>
      </c>
      <c r="D24" s="12">
        <f t="shared" si="0"/>
        <v>2181.8181818181815</v>
      </c>
    </row>
    <row r="25" spans="1:4" ht="89.25" customHeight="1">
      <c r="A25" s="76" t="s">
        <v>17</v>
      </c>
      <c r="B25" s="14" t="s">
        <v>38</v>
      </c>
      <c r="C25" s="4">
        <v>1828</v>
      </c>
      <c r="D25" s="12">
        <f>C25/1.1</f>
        <v>1661.8181818181818</v>
      </c>
    </row>
    <row r="26" spans="1:4" ht="65.25" customHeight="1">
      <c r="A26" s="76" t="s">
        <v>18</v>
      </c>
      <c r="B26" s="15" t="s">
        <v>21</v>
      </c>
      <c r="C26" s="4">
        <v>1391</v>
      </c>
      <c r="D26" s="12">
        <f>C26/1.1</f>
        <v>1264.5454545454545</v>
      </c>
    </row>
    <row r="27" spans="1:4" ht="146.25" customHeight="1">
      <c r="A27" s="69" t="s">
        <v>34</v>
      </c>
      <c r="B27" s="15" t="s">
        <v>36</v>
      </c>
      <c r="C27" s="4">
        <v>1720</v>
      </c>
      <c r="D27" s="12">
        <f>C27/1.1</f>
        <v>1563.6363636363635</v>
      </c>
    </row>
    <row r="28" spans="1:4" ht="142.5" customHeight="1">
      <c r="A28" s="75" t="s">
        <v>35</v>
      </c>
      <c r="B28" s="15" t="s">
        <v>41</v>
      </c>
      <c r="C28" s="13">
        <v>2225</v>
      </c>
      <c r="D28" s="12">
        <f>C28/1.1</f>
        <v>2022.7272727272725</v>
      </c>
    </row>
    <row r="29" spans="1:4" ht="21" customHeight="1">
      <c r="A29" s="77" t="s">
        <v>45</v>
      </c>
      <c r="B29" s="22"/>
      <c r="C29" s="23"/>
      <c r="D29" s="24"/>
    </row>
    <row r="30" spans="1:2" ht="15">
      <c r="A30" s="78" t="s">
        <v>44</v>
      </c>
      <c r="B30" s="6"/>
    </row>
    <row r="31" spans="1:2" ht="15">
      <c r="A31" s="86" t="s">
        <v>46</v>
      </c>
      <c r="B31" s="87"/>
    </row>
    <row r="32" ht="15">
      <c r="A32" s="67" t="s">
        <v>52</v>
      </c>
    </row>
    <row r="37" ht="15">
      <c r="A37" s="78"/>
    </row>
  </sheetData>
  <sheetProtection/>
  <mergeCells count="4">
    <mergeCell ref="A3:C3"/>
    <mergeCell ref="A4:C4"/>
    <mergeCell ref="A14:D14"/>
    <mergeCell ref="A31:B31"/>
  </mergeCells>
  <hyperlinks>
    <hyperlink ref="A31" r:id="rId1" display="viktor.bobrov@agrontis.com"/>
    <hyperlink ref="A32" r:id="rId2" display="www.svar.com.kz"/>
    <hyperlink ref="A5" r:id="rId3" display="www.svar.com.kz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5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"/>
  <sheetViews>
    <sheetView zoomScale="64" zoomScaleNormal="64" zoomScalePageLayoutView="0" workbookViewId="0" topLeftCell="A19">
      <selection activeCell="B2" sqref="B2"/>
    </sheetView>
  </sheetViews>
  <sheetFormatPr defaultColWidth="9.140625" defaultRowHeight="15"/>
  <cols>
    <col min="1" max="1" width="15.140625" style="0" customWidth="1"/>
    <col min="2" max="2" width="29.8515625" style="2" customWidth="1"/>
    <col min="3" max="3" width="45.140625" style="2" customWidth="1"/>
    <col min="4" max="4" width="12.7109375" style="2" customWidth="1"/>
    <col min="5" max="9" width="9.140625" style="2" customWidth="1"/>
  </cols>
  <sheetData>
    <row r="1" ht="48.75" customHeight="1">
      <c r="E1" s="43"/>
    </row>
    <row r="2" spans="2:5" ht="27" customHeight="1">
      <c r="B2" s="1"/>
      <c r="C2" s="7" t="s">
        <v>15</v>
      </c>
      <c r="E2" s="43"/>
    </row>
    <row r="3" spans="2:9" s="17" customFormat="1" ht="21.75" customHeight="1">
      <c r="B3" s="81" t="s">
        <v>53</v>
      </c>
      <c r="C3" s="81"/>
      <c r="D3" s="81"/>
      <c r="E3" s="44"/>
      <c r="F3" s="45"/>
      <c r="G3" s="45"/>
      <c r="H3" s="45"/>
      <c r="I3" s="45"/>
    </row>
    <row r="4" spans="2:9" s="17" customFormat="1" ht="26.25" customHeight="1">
      <c r="B4" s="82" t="s">
        <v>39</v>
      </c>
      <c r="C4" s="82"/>
      <c r="D4" s="82"/>
      <c r="E4" s="44"/>
      <c r="F4" s="45"/>
      <c r="G4" s="45"/>
      <c r="H4" s="45"/>
      <c r="I4" s="45"/>
    </row>
    <row r="5" spans="2:9" s="9" customFormat="1" ht="46.5" customHeight="1" thickBot="1">
      <c r="B5" s="8" t="s">
        <v>14</v>
      </c>
      <c r="C5" s="3" t="s">
        <v>9</v>
      </c>
      <c r="D5" s="3" t="s">
        <v>33</v>
      </c>
      <c r="E5" s="46" t="s">
        <v>37</v>
      </c>
      <c r="F5" s="47"/>
      <c r="G5" s="47"/>
      <c r="H5" s="47"/>
      <c r="I5" s="47"/>
    </row>
    <row r="6" spans="2:9" s="9" customFormat="1" ht="24.75" customHeight="1" thickBot="1">
      <c r="B6" s="88" t="s">
        <v>42</v>
      </c>
      <c r="C6" s="89"/>
      <c r="D6" s="89"/>
      <c r="E6" s="90"/>
      <c r="F6" s="47"/>
      <c r="G6" s="47"/>
      <c r="H6" s="47"/>
      <c r="I6" s="47"/>
    </row>
    <row r="7" spans="2:5" ht="155.25" customHeight="1">
      <c r="B7" s="48" t="s">
        <v>1</v>
      </c>
      <c r="C7" s="49" t="s">
        <v>24</v>
      </c>
      <c r="D7" s="50">
        <v>1957</v>
      </c>
      <c r="E7" s="51">
        <f>D7/1.1</f>
        <v>1779.090909090909</v>
      </c>
    </row>
    <row r="8" spans="1:5" ht="155.25" customHeight="1">
      <c r="A8" s="64" t="s">
        <v>50</v>
      </c>
      <c r="B8" s="65" t="s">
        <v>48</v>
      </c>
      <c r="C8" s="18" t="s">
        <v>22</v>
      </c>
      <c r="D8" s="13"/>
      <c r="E8" s="63"/>
    </row>
    <row r="9" spans="2:5" ht="105.75" customHeight="1">
      <c r="B9" s="52" t="s">
        <v>2</v>
      </c>
      <c r="C9" s="5" t="s">
        <v>25</v>
      </c>
      <c r="D9" s="4">
        <v>2946</v>
      </c>
      <c r="E9" s="53">
        <f>D9/1.1</f>
        <v>2678.181818181818</v>
      </c>
    </row>
    <row r="10" spans="2:5" ht="95.25" customHeight="1" thickBot="1">
      <c r="B10" s="54" t="s">
        <v>3</v>
      </c>
      <c r="C10" s="55" t="s">
        <v>26</v>
      </c>
      <c r="D10" s="56">
        <v>2554</v>
      </c>
      <c r="E10" s="57">
        <f>D10/1.1</f>
        <v>2321.8181818181815</v>
      </c>
    </row>
    <row r="11" spans="2:5" ht="36" customHeight="1" thickBot="1">
      <c r="B11" s="58"/>
      <c r="C11" s="59" t="s">
        <v>43</v>
      </c>
      <c r="D11" s="60">
        <f>SUM(D7:D10)</f>
        <v>7457</v>
      </c>
      <c r="E11" s="61"/>
    </row>
  </sheetData>
  <sheetProtection/>
  <mergeCells count="3">
    <mergeCell ref="B6:E6"/>
    <mergeCell ref="B3:D3"/>
    <mergeCell ref="B4:D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Nurlan</dc:creator>
  <cp:keywords/>
  <dc:description/>
  <cp:lastModifiedBy>user</cp:lastModifiedBy>
  <cp:lastPrinted>2022-02-15T08:58:26Z</cp:lastPrinted>
  <dcterms:created xsi:type="dcterms:W3CDTF">2013-02-27T08:25:11Z</dcterms:created>
  <dcterms:modified xsi:type="dcterms:W3CDTF">2022-03-11T09:20:08Z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