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7011\Desktop\Работа 2024\"/>
    </mc:Choice>
  </mc:AlternateContent>
  <xr:revisionPtr revIDLastSave="0" documentId="13_ncr:1_{E5E187A4-E850-4ABC-B785-A222EE7C5F5E}" xr6:coauthVersionLast="47" xr6:coauthVersionMax="47" xr10:uidLastSave="{00000000-0000-0000-0000-000000000000}"/>
  <bookViews>
    <workbookView xWindow="-93" yWindow="-93" windowWidth="25786" windowHeight="13986" xr2:uid="{C4F618B0-FCD3-4C0B-8617-711843D44BB8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52" i="1" l="1"/>
  <c r="K153" i="1"/>
  <c r="K154" i="1"/>
  <c r="K155" i="1"/>
  <c r="K156" i="1"/>
  <c r="K157" i="1"/>
  <c r="K148" i="1"/>
  <c r="K149" i="1"/>
  <c r="K150" i="1"/>
  <c r="K151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27" i="1"/>
  <c r="K128" i="1"/>
  <c r="K129" i="1"/>
  <c r="K130" i="1"/>
  <c r="K131" i="1"/>
  <c r="K132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75" i="1"/>
  <c r="K76" i="1"/>
  <c r="K77" i="1"/>
  <c r="K78" i="1"/>
  <c r="K79" i="1"/>
  <c r="K80" i="1"/>
  <c r="K81" i="1"/>
  <c r="K10" i="1"/>
  <c r="K29" i="1"/>
  <c r="K66" i="1"/>
  <c r="K67" i="1"/>
  <c r="K68" i="1"/>
  <c r="K69" i="1"/>
  <c r="K70" i="1"/>
  <c r="K71" i="1"/>
  <c r="K72" i="1"/>
  <c r="K73" i="1"/>
  <c r="K74" i="1"/>
  <c r="K3" i="1"/>
  <c r="K64" i="1"/>
  <c r="K65" i="1"/>
  <c r="K28" i="1"/>
  <c r="K62" i="1"/>
  <c r="K7" i="1"/>
  <c r="K53" i="1"/>
  <c r="K20" i="1"/>
  <c r="K9" i="1"/>
  <c r="K19" i="1"/>
  <c r="K34" i="1"/>
  <c r="K11" i="1"/>
  <c r="K49" i="1"/>
  <c r="K50" i="1"/>
  <c r="K25" i="1"/>
  <c r="K30" i="1"/>
  <c r="K6" i="1"/>
  <c r="K16" i="1"/>
  <c r="K18" i="1"/>
  <c r="K48" i="1"/>
  <c r="K23" i="1"/>
  <c r="K24" i="1"/>
  <c r="K63" i="1"/>
  <c r="K41" i="1"/>
  <c r="K56" i="1"/>
  <c r="K59" i="1"/>
  <c r="K55" i="1"/>
  <c r="K44" i="1"/>
  <c r="K43" i="1"/>
  <c r="K4" i="1"/>
  <c r="K42" i="1"/>
  <c r="K38" i="1"/>
  <c r="K13" i="1"/>
  <c r="K52" i="1"/>
  <c r="K37" i="1"/>
  <c r="K58" i="1"/>
  <c r="K15" i="1"/>
  <c r="K57" i="1"/>
  <c r="K61" i="1"/>
  <c r="K60" i="1"/>
  <c r="K31" i="1"/>
  <c r="K32" i="1"/>
  <c r="K165" i="1" s="1"/>
  <c r="K33" i="1"/>
  <c r="K26" i="1"/>
  <c r="K27" i="1"/>
  <c r="K17" i="1"/>
  <c r="K2" i="1"/>
  <c r="K54" i="1"/>
  <c r="K40" i="1"/>
  <c r="K39" i="1"/>
  <c r="K14" i="1"/>
  <c r="K8" i="1"/>
  <c r="K12" i="1"/>
  <c r="K21" i="1"/>
  <c r="K22" i="1"/>
  <c r="K51" i="1"/>
  <c r="K5" i="1"/>
  <c r="K36" i="1"/>
  <c r="K46" i="1"/>
  <c r="K47" i="1"/>
  <c r="K45" i="1"/>
  <c r="K35" i="1"/>
</calcChain>
</file>

<file path=xl/sharedStrings.xml><?xml version="1.0" encoding="utf-8"?>
<sst xmlns="http://schemas.openxmlformats.org/spreadsheetml/2006/main" count="905" uniqueCount="435">
  <si>
    <t>НАИМЕНОВАНИЕ</t>
  </si>
  <si>
    <t>НОМЕР ДЕТАЛИ</t>
  </si>
  <si>
    <t>РАЗМЕРЫ</t>
  </si>
  <si>
    <t>КОЛИЧЕСТВО</t>
  </si>
  <si>
    <t>ЦЕНА</t>
  </si>
  <si>
    <t>СТОИМОСТЬ</t>
  </si>
  <si>
    <t>ПРИМЕЧАНИЕ</t>
  </si>
  <si>
    <t>МОДЕЛЬ</t>
  </si>
  <si>
    <t>TOYOTA</t>
  </si>
  <si>
    <t>TO-101A48</t>
  </si>
  <si>
    <t>34-61-30-70</t>
  </si>
  <si>
    <t>ПРОИЗВОДИТЕЛЬ</t>
  </si>
  <si>
    <t>TO-102A48</t>
  </si>
  <si>
    <t>26-61-30-70</t>
  </si>
  <si>
    <t>RX330 3.3 AWD350 AWD 2003-2008</t>
  </si>
  <si>
    <t>Camry MCV30 VVTI; RX330 II 2WD 2001-2013</t>
  </si>
  <si>
    <t>TO-1-1105</t>
  </si>
  <si>
    <t>YST CHINA</t>
  </si>
  <si>
    <t>LAND CRUISER PRADO TRJ120, 4RUNNER GRN215</t>
  </si>
  <si>
    <t>30-70-30</t>
  </si>
  <si>
    <t>TO-12</t>
  </si>
  <si>
    <t>27-56-26-80</t>
  </si>
  <si>
    <t>Camry SXV10/20 2.2 EUR</t>
  </si>
  <si>
    <t>43410-33011</t>
  </si>
  <si>
    <t>TO-10-BGN</t>
  </si>
  <si>
    <t>COROLLA 4EFE</t>
  </si>
  <si>
    <t>23-56-26</t>
  </si>
  <si>
    <t>TO-002/TO-015A</t>
  </si>
  <si>
    <t>BIK-CHINA</t>
  </si>
  <si>
    <t>26-56-24</t>
  </si>
  <si>
    <t>TO-107A</t>
  </si>
  <si>
    <t>26-56-23</t>
  </si>
  <si>
    <t>0110-1NZFE</t>
  </si>
  <si>
    <t>TO-1-032</t>
  </si>
  <si>
    <t>SUS CHINA</t>
  </si>
  <si>
    <t>TO-030</t>
  </si>
  <si>
    <t>CCL CHINA</t>
  </si>
  <si>
    <t>30-69-27</t>
  </si>
  <si>
    <t>YARIS NCP90</t>
  </si>
  <si>
    <t>CAMRY / VISTA</t>
  </si>
  <si>
    <t>LAND CRUISER Prado#J95, Surf #N185, 1994-2002</t>
  </si>
  <si>
    <t>TO-30</t>
  </si>
  <si>
    <t>30-63-26</t>
  </si>
  <si>
    <t>24-59-30</t>
  </si>
  <si>
    <t xml:space="preserve"> LAND CRUISER 80 FZJ80/HDJ81/HZJ80 1990-2001</t>
  </si>
  <si>
    <t>TO-1-031A</t>
  </si>
  <si>
    <t>30-56-25</t>
  </si>
  <si>
    <t>Camry, Windom, ES300, Sienna I; MCV20 USA, JAP 1996-2001</t>
  </si>
  <si>
    <t>TO-57</t>
  </si>
  <si>
    <t>HDK JAPAN</t>
  </si>
  <si>
    <t>LAND CRUISER HDJ80 V-4.2 DIESEL 1992-97</t>
  </si>
  <si>
    <t>43411-60090</t>
  </si>
  <si>
    <t>TO-042A</t>
  </si>
  <si>
    <t>24-58-26</t>
  </si>
  <si>
    <t>PLATZ / ECHO NCP10</t>
  </si>
  <si>
    <t>TO-56A48</t>
  </si>
  <si>
    <t>24-56--26-70</t>
  </si>
  <si>
    <t xml:space="preserve"> AVENSIS V-2.0 DIESEL 1998-2003</t>
  </si>
  <si>
    <t>TO-66A48</t>
  </si>
  <si>
    <t>27-63-30-80</t>
  </si>
  <si>
    <t>43460-09331</t>
  </si>
  <si>
    <t>CAMRY MCV20 MCV30 ES300 3.0 24V 96-01</t>
  </si>
  <si>
    <t>TO-60A48</t>
  </si>
  <si>
    <t>27-63-30-70</t>
  </si>
  <si>
    <t>CAMRY MCV30, ES300 2001-2006</t>
  </si>
  <si>
    <t>TO-094A48</t>
  </si>
  <si>
    <t>TO-097A48</t>
  </si>
  <si>
    <t>25-58-26-70</t>
  </si>
  <si>
    <t>26-61-26-70</t>
  </si>
  <si>
    <t>TO-098A48</t>
  </si>
  <si>
    <t>COROLLA ZRE142</t>
  </si>
  <si>
    <t>0110-ZRE144A48</t>
  </si>
  <si>
    <t>0110-AZT250A48</t>
  </si>
  <si>
    <t>AVENSIS 2003-08, COROLLA 2002-07</t>
  </si>
  <si>
    <t>CAMRY 30 ACV36 "арабской сборки", ACV40,</t>
  </si>
  <si>
    <t>TO-082</t>
  </si>
  <si>
    <t>23-55-26</t>
  </si>
  <si>
    <t>YARIS NCP90, NCP93 2005-2011</t>
  </si>
  <si>
    <t>TO-083A48</t>
  </si>
  <si>
    <t>TO-055A48</t>
  </si>
  <si>
    <t>24-58-26-70</t>
  </si>
  <si>
    <t>CAMRY AVV50 2AR-FXE, ALPHARD 2003-08</t>
  </si>
  <si>
    <t>0110-AVV50A48</t>
  </si>
  <si>
    <t>COROLLA ZZE122, RAV-4 ZCA25</t>
  </si>
  <si>
    <t>0110-ASV50LA48</t>
  </si>
  <si>
    <t>CO-1843A</t>
  </si>
  <si>
    <t>LYNXAUTO</t>
  </si>
  <si>
    <t>CAMRY ASV50 V-2.5 2AR-FE</t>
  </si>
  <si>
    <t>33-61.7-26</t>
  </si>
  <si>
    <t>TO-510</t>
  </si>
  <si>
    <t>TO-1-049A</t>
  </si>
  <si>
    <t>EEP CHINA</t>
  </si>
  <si>
    <t>26-61-24</t>
  </si>
  <si>
    <t>Camry ACV30/35/40 2,4; Highlander U45 3,5 4WD USA 2001-2011</t>
  </si>
  <si>
    <t>TO-1-041A</t>
  </si>
  <si>
    <t>30-70-26</t>
  </si>
  <si>
    <t>Camry MCV30/35; GSV40/45; 2,5/3,0/3,5 EUR</t>
  </si>
  <si>
    <t>TO-031A</t>
  </si>
  <si>
    <t>CHINA</t>
  </si>
  <si>
    <t>30-26-56</t>
  </si>
  <si>
    <t>Camry, Windom, ES300, Sienna I; MCV20 USA</t>
  </si>
  <si>
    <t>TO-010A</t>
  </si>
  <si>
    <t>26-30-56</t>
  </si>
  <si>
    <t>TO-029</t>
  </si>
  <si>
    <t>26-56-22</t>
  </si>
  <si>
    <t>Toyota Tercel, Corsa, Corolla, RAUM</t>
  </si>
  <si>
    <t>TOYOTA HARRIER</t>
  </si>
  <si>
    <t>TO-064A</t>
  </si>
  <si>
    <t>27-60-25</t>
  </si>
  <si>
    <t>TO-07</t>
  </si>
  <si>
    <t>30-56-26-80</t>
  </si>
  <si>
    <t>TO-28/TO-28A48</t>
  </si>
  <si>
    <t>34-56-30-80</t>
  </si>
  <si>
    <t>CAMRY 1992-96 VCV10 / AVALON MCX10 1995</t>
  </si>
  <si>
    <t>TO-008A</t>
  </si>
  <si>
    <t>26-56-25</t>
  </si>
  <si>
    <t>CAMRY 1MZFE, 2AZFE, 5SFE</t>
  </si>
  <si>
    <t>TO-024</t>
  </si>
  <si>
    <t>GSP</t>
  </si>
  <si>
    <t>CAMRY SXV10 2,2 USA, Scepter SXV10 2,2, Carina-E 1,6/ 2,0</t>
  </si>
  <si>
    <t>TO-18</t>
  </si>
  <si>
    <t>27-56-26-70</t>
  </si>
  <si>
    <t>TOYOTA Estima 1992-99</t>
  </si>
  <si>
    <t>TO-19</t>
  </si>
  <si>
    <t>TO-08</t>
  </si>
  <si>
    <t>29-56-26</t>
  </si>
  <si>
    <t>26-56-26-80</t>
  </si>
  <si>
    <t>TO-09</t>
  </si>
  <si>
    <t>TO-009</t>
  </si>
  <si>
    <t>24-56-26--80</t>
  </si>
  <si>
    <t>24-56-26</t>
  </si>
  <si>
    <t>Camry SXV20 2.2 USA 1996-2001</t>
  </si>
  <si>
    <t>CAMRY SV35</t>
  </si>
  <si>
    <t>TO-05</t>
  </si>
  <si>
    <t>25-56-26-80</t>
  </si>
  <si>
    <t>TO-05A48</t>
  </si>
  <si>
    <t>RX300 MCU15 4WD; Camry SXV20 2,2 AUS</t>
  </si>
  <si>
    <t>TO-12ABS</t>
  </si>
  <si>
    <t>27-56-26</t>
  </si>
  <si>
    <t>TOP</t>
  </si>
  <si>
    <t>CARINA ED ST202 1993-1998, CORONA EXIV</t>
  </si>
  <si>
    <t>TO-072A48</t>
  </si>
  <si>
    <t>27-63-26-70</t>
  </si>
  <si>
    <t>RAV-4 ACA30, ALPHARD ANH10 2002-08</t>
  </si>
  <si>
    <t>TO-074/ TO-74</t>
  </si>
  <si>
    <t>30-72-30</t>
  </si>
  <si>
    <t>TO-74/ TO-01-040</t>
  </si>
  <si>
    <t>LAND CRUISER UZJ100</t>
  </si>
  <si>
    <t>KEBO TAIWAN</t>
  </si>
  <si>
    <t>TO-106</t>
  </si>
  <si>
    <t>30-78-36</t>
  </si>
  <si>
    <t>0110-200</t>
  </si>
  <si>
    <t>LAND CRUISER 200 UZJ200/VDJ200 2007,</t>
  </si>
  <si>
    <t>TO-560</t>
  </si>
  <si>
    <t>SAT</t>
  </si>
  <si>
    <t>AVENSIS, COROLLA ZRE150 2006-2012 V-1.6 1ZRFE</t>
  </si>
  <si>
    <t>23-20</t>
  </si>
  <si>
    <t>TO-572</t>
  </si>
  <si>
    <t>CAMRY SVX10/ SXV20, CARINA ST202</t>
  </si>
  <si>
    <t>27-20</t>
  </si>
  <si>
    <t>TO-512</t>
  </si>
  <si>
    <t>CAMRY VCV10, LEXUS ES300 91-96 3.0</t>
  </si>
  <si>
    <t>34-112</t>
  </si>
  <si>
    <t>0111-MCV10</t>
  </si>
  <si>
    <t>TO-1-09-022</t>
  </si>
  <si>
    <t>26-56-27</t>
  </si>
  <si>
    <t>0110-012A48</t>
  </si>
  <si>
    <t>Camry SXV10/20 2.2 EUR; Gracia SXV20 2,2 JAP 1991-2001</t>
  </si>
  <si>
    <t>TO-1-09-010ABS</t>
  </si>
  <si>
    <t>TOYOTA COROLLA 4EFE</t>
  </si>
  <si>
    <t>30-56-26</t>
  </si>
  <si>
    <t>TO-3-09-511</t>
  </si>
  <si>
    <t>27-112</t>
  </si>
  <si>
    <t>Camry MCV10/20 3.0 EUR; Gracia 2,5/ 3,0 JAP; RX 300 2WD 1991-2001</t>
  </si>
  <si>
    <t>TO-063</t>
  </si>
  <si>
    <t>TO-014A</t>
  </si>
  <si>
    <t>TO-061A/ TO-811</t>
  </si>
  <si>
    <t>26-63-27</t>
  </si>
  <si>
    <t>TO-1-013A</t>
  </si>
  <si>
    <t>KYD CHINA</t>
  </si>
  <si>
    <t>TO -013A</t>
  </si>
  <si>
    <t>30-56-34</t>
  </si>
  <si>
    <t>Windom, Avalon,Camry, ES300, MCV10 3,0 USA, JAP 1991-1996</t>
  </si>
  <si>
    <t>№</t>
  </si>
  <si>
    <t>TO-77A48</t>
  </si>
  <si>
    <t>23-58-26-70</t>
  </si>
  <si>
    <t>PRIUS 2004-2009</t>
  </si>
  <si>
    <t>0110-077A48</t>
  </si>
  <si>
    <t>TO-87A48</t>
  </si>
  <si>
    <t>TO-022</t>
  </si>
  <si>
    <t>TO-087A</t>
  </si>
  <si>
    <t>27-63-26</t>
  </si>
  <si>
    <t>GJF CHINA</t>
  </si>
  <si>
    <t>COROLLA ZRE142 2006-13</t>
  </si>
  <si>
    <t>COROLLA 2002-2007, AVENSIS 2003-2008</t>
  </si>
  <si>
    <t>TO-74/ 43405-60090</t>
  </si>
  <si>
    <t>TO-08-BGN</t>
  </si>
  <si>
    <t>NS1375-2H</t>
  </si>
  <si>
    <t>43410-06660</t>
  </si>
  <si>
    <t>26-70-26</t>
  </si>
  <si>
    <t xml:space="preserve">CAMRY 40 ACV40 "араб" </t>
  </si>
  <si>
    <t>MS-612CON</t>
  </si>
  <si>
    <t>NKN JAPAN</t>
  </si>
  <si>
    <t>URW JAPAN</t>
  </si>
  <si>
    <t>27-30</t>
  </si>
  <si>
    <t>Honda | CR-V I RD1 JAP, Accord CF,CL,CU,CW 1994-2000</t>
  </si>
  <si>
    <t>HO-3-04-532/ HO-532</t>
  </si>
  <si>
    <t>0311-HRVLH</t>
  </si>
  <si>
    <t>43410-33010</t>
  </si>
  <si>
    <t>N-1053-2H/  TO-022A</t>
  </si>
  <si>
    <t>N1055</t>
  </si>
  <si>
    <t>43410-33030</t>
  </si>
  <si>
    <t>CAMRY 1993</t>
  </si>
  <si>
    <t>27T</t>
  </si>
  <si>
    <t>HONDA</t>
  </si>
  <si>
    <t>N4061-2H/ NI-17</t>
  </si>
  <si>
    <t>NISSAN</t>
  </si>
  <si>
    <t>SUNNY</t>
  </si>
  <si>
    <t>39100-60Y05</t>
  </si>
  <si>
    <t>MITSUBISHI</t>
  </si>
  <si>
    <t>N7113-2H</t>
  </si>
  <si>
    <t>MB896744</t>
  </si>
  <si>
    <t>25-54-30</t>
  </si>
  <si>
    <t>N2033-2H</t>
  </si>
  <si>
    <t>MAZDA</t>
  </si>
  <si>
    <t>N2037-1H/ MA-06</t>
  </si>
  <si>
    <t>HYW805</t>
  </si>
  <si>
    <t>NFYO CHINA</t>
  </si>
  <si>
    <t>HYUNDAI</t>
  </si>
  <si>
    <t>SANTA FE</t>
  </si>
  <si>
    <t>MI-070</t>
  </si>
  <si>
    <t>28-56-26</t>
  </si>
  <si>
    <t>MI-081A</t>
  </si>
  <si>
    <t>Mitsubishi | Pajero IV V8#W-V9#W 2007-2022</t>
  </si>
  <si>
    <t>GRANDIS NA4W</t>
  </si>
  <si>
    <t>MI-045A50</t>
  </si>
  <si>
    <t>30-66-33</t>
  </si>
  <si>
    <t>MI-1-08-018ABS</t>
  </si>
  <si>
    <t>25-54-22</t>
  </si>
  <si>
    <t>GALANT / COLT / LANCER 1.3 / 1.8 1987-1996</t>
  </si>
  <si>
    <t>MI-11</t>
  </si>
  <si>
    <t>23-50-25</t>
  </si>
  <si>
    <t>MI-12/ N-7048-2H</t>
  </si>
  <si>
    <t>MB526867</t>
  </si>
  <si>
    <t>22-54-25</t>
  </si>
  <si>
    <t>MI-1-08-017ABS</t>
  </si>
  <si>
    <t>Lancer, 4G13, 4G15, 4G91</t>
  </si>
  <si>
    <t>MI-018</t>
  </si>
  <si>
    <t>MI-015</t>
  </si>
  <si>
    <t>25-54-25</t>
  </si>
  <si>
    <t>MI-015A</t>
  </si>
  <si>
    <t>COLT FOAL CHINA</t>
  </si>
  <si>
    <t>MI-516</t>
  </si>
  <si>
    <t>28-34-36</t>
  </si>
  <si>
    <t>MI-543</t>
  </si>
  <si>
    <t>26T</t>
  </si>
  <si>
    <t>Pajero II V14W-V55W 1991-2001 внутр правый</t>
  </si>
  <si>
    <t>MI-542</t>
  </si>
  <si>
    <t>25T</t>
  </si>
  <si>
    <t>MI-541</t>
  </si>
  <si>
    <t>25-32</t>
  </si>
  <si>
    <t>Pajero II V14W-V55W 1991-2001 внутр левый</t>
  </si>
  <si>
    <t>MI-539</t>
  </si>
  <si>
    <t>25-23-35</t>
  </si>
  <si>
    <t>Galant E55 1,8 2,0 4-Cyl 1994-1998 внутр правый и левый</t>
  </si>
  <si>
    <t>Delica P0#W-P3#W; PD5#W-PD8#W 3,0/2,5/2,8D AT 4WD 1994-2001 внутр левый</t>
  </si>
  <si>
    <t>OEM/ CROSS</t>
  </si>
  <si>
    <t>TO-82/ 0110-1NZFE</t>
  </si>
  <si>
    <t>43460-69105/ TO-67</t>
  </si>
  <si>
    <t>MI-513</t>
  </si>
  <si>
    <t>25-35</t>
  </si>
  <si>
    <t>GSP CHINA</t>
  </si>
  <si>
    <t>SPACE WAGON внутренний правый и левый</t>
  </si>
  <si>
    <t>43410-06231/ 0110-ACV30A48</t>
  </si>
  <si>
    <t>0411-N11W</t>
  </si>
  <si>
    <t>MI-22</t>
  </si>
  <si>
    <t>26-60-27</t>
  </si>
  <si>
    <t>SIGMA V-3.0 V6</t>
  </si>
  <si>
    <t>MI-40</t>
  </si>
  <si>
    <t>MI-060A50</t>
  </si>
  <si>
    <t>Pajero IV V8#W-V9#W 2007-2022 наружный правый и левый</t>
  </si>
  <si>
    <t>29-54-25-66</t>
  </si>
  <si>
    <t>36-62-30-84</t>
  </si>
  <si>
    <t>MI-32A</t>
  </si>
  <si>
    <t>25-23-54</t>
  </si>
  <si>
    <t>MI-03</t>
  </si>
  <si>
    <t>GALANT</t>
  </si>
  <si>
    <t>25-54-23</t>
  </si>
  <si>
    <t>MI-3-08-539</t>
  </si>
  <si>
    <t>23-35-25</t>
  </si>
  <si>
    <t>0410-013</t>
  </si>
  <si>
    <t>MI-13/ MI-1-023</t>
  </si>
  <si>
    <t>ODM CHINA</t>
  </si>
  <si>
    <t>MI-E067</t>
  </si>
  <si>
    <t>28-56-25</t>
  </si>
  <si>
    <t>35-59-28</t>
  </si>
  <si>
    <t>0410-CWRR/ PCV1393</t>
  </si>
  <si>
    <t>PATRON</t>
  </si>
  <si>
    <t>27-57-26</t>
  </si>
  <si>
    <t>OUTLANDER CW5W 2006-2012</t>
  </si>
  <si>
    <t>MONTERO SPORT K96W</t>
  </si>
  <si>
    <t>MI-1-043A</t>
  </si>
  <si>
    <t>PAJERO V63W, V73W 2000-2007</t>
  </si>
  <si>
    <t>MI-050</t>
  </si>
  <si>
    <t>33-59-28</t>
  </si>
  <si>
    <t>ASX GA3W 2010-14, LANCER X</t>
  </si>
  <si>
    <t>MI-080</t>
  </si>
  <si>
    <t>ASX GA# 10-/OUTLANDER 4B12 CW5 05-/DELICACV5W D5 06</t>
  </si>
  <si>
    <t>MI-35A43/ 317053A</t>
  </si>
  <si>
    <t>INKO</t>
  </si>
  <si>
    <t>0410-035A43</t>
  </si>
  <si>
    <t>LANCER CEDIA CS5A 2002-2008</t>
  </si>
  <si>
    <t>23-57-25</t>
  </si>
  <si>
    <t>MI-44A43</t>
  </si>
  <si>
    <t>33-57-25-57</t>
  </si>
  <si>
    <t>MI-38A43</t>
  </si>
  <si>
    <t>29-57-25-57</t>
  </si>
  <si>
    <t>MI-37A43</t>
  </si>
  <si>
    <t>GALANT DJ1A 2004-2008</t>
  </si>
  <si>
    <t>AITREK CU2W, LANCER CS1A 2002-2007</t>
  </si>
  <si>
    <t>22-57-25-57</t>
  </si>
  <si>
    <t>LANCER/MIRAGE DINGO CQ1A/CQ2A 2000</t>
  </si>
  <si>
    <t>MI-04</t>
  </si>
  <si>
    <t>HBK CV</t>
  </si>
  <si>
    <t>23-50-25-62</t>
  </si>
  <si>
    <t>MI-05</t>
  </si>
  <si>
    <t>MI-06</t>
  </si>
  <si>
    <t>25-50-25-62</t>
  </si>
  <si>
    <t>MI-074</t>
  </si>
  <si>
    <t>CANTER FUSO Canter 4M40 2002</t>
  </si>
  <si>
    <t>33-54-25-66</t>
  </si>
  <si>
    <t>MI-046A43</t>
  </si>
  <si>
    <t>CHARIOT GRANDIS 6G72 10.97-03.03, SPACE WAGON N84W</t>
  </si>
  <si>
    <t>MI-1-1052A</t>
  </si>
  <si>
    <t>0410-DJ24A43</t>
  </si>
  <si>
    <t>Galant EA 3,0:USA 2003-2012</t>
  </si>
  <si>
    <t>25-55-33-43</t>
  </si>
  <si>
    <t>0410-CS3A</t>
  </si>
  <si>
    <t>FEBEST</t>
  </si>
  <si>
    <t>LANCER CS3A 2000-2009</t>
  </si>
  <si>
    <t>30-57-25</t>
  </si>
  <si>
    <t>MI-36/ CO-3862</t>
  </si>
  <si>
    <t>MI-36/ 0410-CS3A</t>
  </si>
  <si>
    <t>MI-1-001</t>
  </si>
  <si>
    <t>25-50-22</t>
  </si>
  <si>
    <t>MI-63/ AW1510087</t>
  </si>
  <si>
    <t>AYWIPARTS KOREA</t>
  </si>
  <si>
    <t>30-59-28</t>
  </si>
  <si>
    <t>MI-63/ MI-1-1099</t>
  </si>
  <si>
    <t>MI-63/ PCV1065</t>
  </si>
  <si>
    <t>3815A169</t>
  </si>
  <si>
    <t>Lancer X CY 1,5 1,6 EUR 2007-2016</t>
  </si>
  <si>
    <t>LANCER / COLT 1988-1992</t>
  </si>
  <si>
    <t>0410-CY2</t>
  </si>
  <si>
    <t>MI-057ABS</t>
  </si>
  <si>
    <t>25-57-33</t>
  </si>
  <si>
    <t>MI-3-557</t>
  </si>
  <si>
    <t>27-41-33</t>
  </si>
  <si>
    <t>MTIL-CU20</t>
  </si>
  <si>
    <t>Outlander I (CU0W) 2WD 2001-2007 внутренний левый</t>
  </si>
  <si>
    <t>0410-V97WRA50</t>
  </si>
  <si>
    <t>MI-1-082A/ MI-082A</t>
  </si>
  <si>
    <t>Pajero IV V8#W-V9#W 2007-2022 наруж задний прав и лев</t>
  </si>
  <si>
    <t>33-72-43</t>
  </si>
  <si>
    <t>MI-1-058A</t>
  </si>
  <si>
    <t>0410-V75RA50</t>
  </si>
  <si>
    <t xml:space="preserve">PAJERO/ MONTERO V63W 2000-2007 LH=RH </t>
  </si>
  <si>
    <t>MI-1-080A</t>
  </si>
  <si>
    <t>L200 KB4 GEN 2005-2015</t>
  </si>
  <si>
    <t>30-69-33</t>
  </si>
  <si>
    <t>0410-V75A50</t>
  </si>
  <si>
    <t>MI-1-086A</t>
  </si>
  <si>
    <t>30-69-35</t>
  </si>
  <si>
    <t>0410-KB4A47</t>
  </si>
  <si>
    <t>L200 KB4 EUR 2005-2015</t>
  </si>
  <si>
    <t>MI-3-583</t>
  </si>
  <si>
    <t>35T</t>
  </si>
  <si>
    <t>Pajero IV V8#W-V9#W 2007-2022 внутренний правый</t>
  </si>
  <si>
    <t>0411-V97RH</t>
  </si>
  <si>
    <t>MI-654</t>
  </si>
  <si>
    <t>ASX GA8W GA0 13-14/OUTLANDER GF/DELICA D5</t>
  </si>
  <si>
    <t>36-50-30</t>
  </si>
  <si>
    <t>MR528645</t>
  </si>
  <si>
    <t>MMC JAPAN</t>
  </si>
  <si>
    <t>Pajero, Montero III V6#W-V7#W 3,0/3,5 2000-2007 внутр зад</t>
  </si>
  <si>
    <t>0411-V75RR</t>
  </si>
  <si>
    <t>43T</t>
  </si>
  <si>
    <t>MI-064A</t>
  </si>
  <si>
    <t>25-54-29</t>
  </si>
  <si>
    <t>Carisma DA1A DA2A 1995-2003</t>
  </si>
  <si>
    <t>0410-DA2A43</t>
  </si>
  <si>
    <t>SUZUKI</t>
  </si>
  <si>
    <t>SU-40 /SK-1-070</t>
  </si>
  <si>
    <t>SU-40 /SU-E040</t>
  </si>
  <si>
    <t>SU-49 /SK-1-066</t>
  </si>
  <si>
    <t>SU-49 /SU-M049</t>
  </si>
  <si>
    <t>SU-36</t>
  </si>
  <si>
    <t>SU-17 /SU-M017A</t>
  </si>
  <si>
    <t>SU-29A42 /AW1510047A</t>
  </si>
  <si>
    <t>SU-37 /JCT-0203</t>
  </si>
  <si>
    <t>JUST DRIVE</t>
  </si>
  <si>
    <t>SU-030A43</t>
  </si>
  <si>
    <t>SU-21</t>
  </si>
  <si>
    <t>SU-19 /327031</t>
  </si>
  <si>
    <t>SU-19 /857037</t>
  </si>
  <si>
    <t>SU-11 /327047</t>
  </si>
  <si>
    <t>SU-12 /GS02720</t>
  </si>
  <si>
    <t>GMB JAPAN</t>
  </si>
  <si>
    <t>SK-3-550</t>
  </si>
  <si>
    <t>SK-3-540</t>
  </si>
  <si>
    <t>SK-3-552</t>
  </si>
  <si>
    <t>0711-GVJBRH</t>
  </si>
  <si>
    <t>0711-GVJBLH /24-21-3571</t>
  </si>
  <si>
    <t>AMIWA</t>
  </si>
  <si>
    <t>Шрус наруж</t>
  </si>
  <si>
    <t>Шрус внутр</t>
  </si>
  <si>
    <t>DS-TO-14A48</t>
  </si>
  <si>
    <t>Вал привод</t>
  </si>
  <si>
    <t>DS-TO-15A48</t>
  </si>
  <si>
    <t>44105-80J00</t>
  </si>
  <si>
    <t>SKF GERMANY</t>
  </si>
  <si>
    <t>SX4 2006 4WD</t>
  </si>
  <si>
    <t>44101-61M00</t>
  </si>
  <si>
    <t>SX4 AKK416 2013</t>
  </si>
  <si>
    <t>CAMRY ACV40 2AZ-FE 2007-2010</t>
  </si>
  <si>
    <t>MI-8-085</t>
  </si>
  <si>
    <t>3815A137</t>
  </si>
  <si>
    <t>Outlander CW6W</t>
  </si>
  <si>
    <t>MI-8-014A</t>
  </si>
  <si>
    <t>Pajero, Montero III V6#W-V7#W 3,0/3,5 2000-2007</t>
  </si>
  <si>
    <t>Pajero, Montero III V6#W-V7#W 3,0/3,5 2000-2008</t>
  </si>
  <si>
    <t>MI-8-015A</t>
  </si>
  <si>
    <t>0414-KB4A47R</t>
  </si>
  <si>
    <t xml:space="preserve"> L200 KB4T, PAJERO SPORT KH8W</t>
  </si>
  <si>
    <t>0414-KB4A47L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</si>
</sst>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wrapText="1"/>
    </xf>
    <xf numFmtId="0" fontId="3" fillId="0" borderId="1" xfId="0" applyFont="1" applyBorder="1"/>
    <xf numFmtId="0" fontId="0" fillId="0" borderId="1" xfId="0" applyFill="1" applyBorder="1"/>
    <xf numFmtId="0" fontId="0" fillId="0" borderId="2" xfId="0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s.rossko.ru/product?text=NSIN0023169885&amp;q=TO-098A48&amp;isSingleSearchResult=true&amp;sid=acef11cc67149e123d9051a52885b7ee" TargetMode="External"/><Relationship Id="rId2" Type="http://schemas.openxmlformats.org/officeDocument/2006/relationships/hyperlink" Target="https://masuma.ru/oem/4346009331-shrus/" TargetMode="External"/><Relationship Id="rId1" Type="http://schemas.openxmlformats.org/officeDocument/2006/relationships/hyperlink" Target="https://masuma.ru/oem/4341033011-shrus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ns.rossko.ru/product?text=NSIN0006382768&amp;q=MI-13&amp;sid=acef11cc67149e123d9051a52885b7ee&amp;sp=1&amp;si=4&amp;st=artic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CF2A7-EAA2-4C0D-AE5F-AC8582F944E5}">
  <dimension ref="A1:K165"/>
  <sheetViews>
    <sheetView tabSelected="1" topLeftCell="A16" workbookViewId="0">
      <selection activeCell="B28" sqref="B28"/>
    </sheetView>
  </sheetViews>
  <sheetFormatPr defaultRowHeight="14.35" x14ac:dyDescent="0.5"/>
  <cols>
    <col min="1" max="1" width="5.1171875" customWidth="1"/>
    <col min="2" max="2" width="22.41015625" customWidth="1"/>
    <col min="3" max="3" width="12.17578125" customWidth="1"/>
    <col min="4" max="4" width="14" customWidth="1"/>
    <col min="5" max="5" width="16.29296875" customWidth="1"/>
    <col min="6" max="6" width="25.64453125" customWidth="1"/>
    <col min="7" max="7" width="49.8203125" customWidth="1"/>
    <col min="8" max="8" width="17.234375" customWidth="1"/>
    <col min="9" max="9" width="9.41015625" customWidth="1"/>
    <col min="10" max="10" width="7" style="5" customWidth="1"/>
    <col min="11" max="11" width="11.41015625" customWidth="1"/>
  </cols>
  <sheetData>
    <row r="1" spans="1:11" x14ac:dyDescent="0.5">
      <c r="A1" s="2" t="s">
        <v>183</v>
      </c>
      <c r="B1" s="2" t="s">
        <v>1</v>
      </c>
      <c r="C1" s="2" t="s">
        <v>7</v>
      </c>
      <c r="D1" s="2" t="s">
        <v>0</v>
      </c>
      <c r="E1" s="2" t="s">
        <v>11</v>
      </c>
      <c r="F1" s="2" t="s">
        <v>266</v>
      </c>
      <c r="G1" s="2" t="s">
        <v>6</v>
      </c>
      <c r="H1" s="2" t="s">
        <v>2</v>
      </c>
      <c r="I1" s="2" t="s">
        <v>4</v>
      </c>
      <c r="J1" s="4" t="s">
        <v>3</v>
      </c>
      <c r="K1" s="2" t="s">
        <v>5</v>
      </c>
    </row>
    <row r="2" spans="1:11" ht="15.7" x14ac:dyDescent="0.55000000000000004">
      <c r="A2" s="3">
        <v>1</v>
      </c>
      <c r="B2" s="8" t="s">
        <v>85</v>
      </c>
      <c r="C2" s="1" t="s">
        <v>8</v>
      </c>
      <c r="D2" s="7" t="s">
        <v>414</v>
      </c>
      <c r="E2" s="1" t="s">
        <v>86</v>
      </c>
      <c r="F2" s="1" t="s">
        <v>84</v>
      </c>
      <c r="G2" s="1" t="s">
        <v>87</v>
      </c>
      <c r="H2" s="1" t="s">
        <v>88</v>
      </c>
      <c r="I2" s="3">
        <v>23000</v>
      </c>
      <c r="J2" s="3">
        <v>1</v>
      </c>
      <c r="K2" s="3">
        <f>I2*J2</f>
        <v>23000</v>
      </c>
    </row>
    <row r="3" spans="1:11" ht="15.7" x14ac:dyDescent="0.55000000000000004">
      <c r="A3" s="3">
        <v>2</v>
      </c>
      <c r="B3" s="1" t="s">
        <v>180</v>
      </c>
      <c r="C3" s="1" t="s">
        <v>8</v>
      </c>
      <c r="D3" s="7" t="s">
        <v>414</v>
      </c>
      <c r="E3" s="1" t="s">
        <v>179</v>
      </c>
      <c r="F3" s="1"/>
      <c r="G3" s="1" t="s">
        <v>182</v>
      </c>
      <c r="H3" s="1" t="s">
        <v>181</v>
      </c>
      <c r="I3" s="3">
        <v>1500</v>
      </c>
      <c r="J3" s="3">
        <v>3</v>
      </c>
      <c r="K3" s="3">
        <f>I3*J3</f>
        <v>4500</v>
      </c>
    </row>
    <row r="4" spans="1:11" ht="15.7" x14ac:dyDescent="0.55000000000000004">
      <c r="A4" s="3">
        <v>3</v>
      </c>
      <c r="B4" s="1" t="s">
        <v>27</v>
      </c>
      <c r="C4" s="1" t="s">
        <v>8</v>
      </c>
      <c r="D4" s="7" t="s">
        <v>414</v>
      </c>
      <c r="E4" s="1" t="s">
        <v>28</v>
      </c>
      <c r="F4" s="1"/>
      <c r="G4" s="1"/>
      <c r="H4" s="1" t="s">
        <v>29</v>
      </c>
      <c r="I4" s="3">
        <v>1500</v>
      </c>
      <c r="J4" s="3">
        <v>2</v>
      </c>
      <c r="K4" s="3">
        <f>I4*J4</f>
        <v>3000</v>
      </c>
    </row>
    <row r="5" spans="1:11" ht="15.7" x14ac:dyDescent="0.55000000000000004">
      <c r="A5" s="3">
        <v>4</v>
      </c>
      <c r="B5" s="1" t="s">
        <v>114</v>
      </c>
      <c r="C5" s="1" t="s">
        <v>8</v>
      </c>
      <c r="D5" s="7" t="s">
        <v>414</v>
      </c>
      <c r="E5" s="1" t="s">
        <v>28</v>
      </c>
      <c r="F5" s="1"/>
      <c r="G5" s="1" t="s">
        <v>116</v>
      </c>
      <c r="H5" s="1" t="s">
        <v>115</v>
      </c>
      <c r="I5" s="3">
        <v>1500</v>
      </c>
      <c r="J5" s="3">
        <v>13</v>
      </c>
      <c r="K5" s="3">
        <f>I5*J5</f>
        <v>19500</v>
      </c>
    </row>
    <row r="6" spans="1:11" ht="15.7" x14ac:dyDescent="0.55000000000000004">
      <c r="A6" s="3">
        <v>5</v>
      </c>
      <c r="B6" s="1" t="s">
        <v>128</v>
      </c>
      <c r="C6" s="1" t="s">
        <v>8</v>
      </c>
      <c r="D6" s="7" t="s">
        <v>414</v>
      </c>
      <c r="E6" s="1" t="s">
        <v>28</v>
      </c>
      <c r="F6" s="1"/>
      <c r="G6" s="1" t="s">
        <v>131</v>
      </c>
      <c r="H6" s="1" t="s">
        <v>130</v>
      </c>
      <c r="I6" s="3">
        <v>1500</v>
      </c>
      <c r="J6" s="3">
        <v>1</v>
      </c>
      <c r="K6" s="3">
        <f>I6*J6</f>
        <v>1500</v>
      </c>
    </row>
    <row r="7" spans="1:11" ht="15.7" x14ac:dyDescent="0.55000000000000004">
      <c r="A7" s="3">
        <v>6</v>
      </c>
      <c r="B7" s="1" t="s">
        <v>128</v>
      </c>
      <c r="C7" s="1" t="s">
        <v>8</v>
      </c>
      <c r="D7" s="7" t="s">
        <v>414</v>
      </c>
      <c r="E7" s="1" t="s">
        <v>36</v>
      </c>
      <c r="F7" s="1"/>
      <c r="G7" s="1" t="s">
        <v>131</v>
      </c>
      <c r="H7" s="1" t="s">
        <v>130</v>
      </c>
      <c r="I7" s="3">
        <v>1500</v>
      </c>
      <c r="J7" s="3">
        <v>1</v>
      </c>
      <c r="K7" s="3">
        <f>I7*J7</f>
        <v>1500</v>
      </c>
    </row>
    <row r="8" spans="1:11" ht="15.7" x14ac:dyDescent="0.55000000000000004">
      <c r="A8" s="3">
        <v>7</v>
      </c>
      <c r="B8" s="1" t="s">
        <v>101</v>
      </c>
      <c r="C8" s="1" t="s">
        <v>8</v>
      </c>
      <c r="D8" s="7" t="s">
        <v>414</v>
      </c>
      <c r="E8" s="1" t="s">
        <v>98</v>
      </c>
      <c r="F8" s="1"/>
      <c r="G8" s="1" t="s">
        <v>25</v>
      </c>
      <c r="H8" s="1" t="s">
        <v>102</v>
      </c>
      <c r="I8" s="3">
        <v>1000</v>
      </c>
      <c r="J8" s="3">
        <v>17</v>
      </c>
      <c r="K8" s="3">
        <f>I8*J8</f>
        <v>17000</v>
      </c>
    </row>
    <row r="9" spans="1:11" ht="15.7" x14ac:dyDescent="0.55000000000000004">
      <c r="A9" s="3">
        <v>8</v>
      </c>
      <c r="B9" s="1" t="s">
        <v>175</v>
      </c>
      <c r="C9" s="1" t="s">
        <v>8</v>
      </c>
      <c r="D9" s="7" t="s">
        <v>414</v>
      </c>
      <c r="E9" s="1" t="s">
        <v>36</v>
      </c>
      <c r="F9" s="1"/>
      <c r="G9" s="1"/>
      <c r="H9" s="1" t="s">
        <v>31</v>
      </c>
      <c r="I9" s="3">
        <v>3000</v>
      </c>
      <c r="J9" s="3">
        <v>1</v>
      </c>
      <c r="K9" s="3">
        <f>I9*J9</f>
        <v>3000</v>
      </c>
    </row>
    <row r="10" spans="1:11" ht="15.7" x14ac:dyDescent="0.55000000000000004">
      <c r="A10" s="3">
        <v>9</v>
      </c>
      <c r="B10" s="1" t="s">
        <v>189</v>
      </c>
      <c r="C10" s="1" t="s">
        <v>8</v>
      </c>
      <c r="D10" s="7" t="s">
        <v>414</v>
      </c>
      <c r="E10" s="1" t="s">
        <v>179</v>
      </c>
      <c r="F10" s="1"/>
      <c r="G10" s="1" t="s">
        <v>167</v>
      </c>
      <c r="H10" s="1" t="s">
        <v>165</v>
      </c>
      <c r="I10" s="3">
        <v>1500</v>
      </c>
      <c r="J10" s="3">
        <v>3</v>
      </c>
      <c r="K10" s="3">
        <f>I10*J10</f>
        <v>4500</v>
      </c>
    </row>
    <row r="11" spans="1:11" ht="15.7" x14ac:dyDescent="0.55000000000000004">
      <c r="A11" s="3">
        <v>10</v>
      </c>
      <c r="B11" s="1" t="s">
        <v>117</v>
      </c>
      <c r="C11" s="1" t="s">
        <v>8</v>
      </c>
      <c r="D11" s="7" t="s">
        <v>414</v>
      </c>
      <c r="E11" s="1" t="s">
        <v>118</v>
      </c>
      <c r="F11" s="1"/>
      <c r="G11" s="1" t="s">
        <v>119</v>
      </c>
      <c r="H11" s="1"/>
      <c r="I11" s="3">
        <v>1500</v>
      </c>
      <c r="J11" s="3">
        <v>1</v>
      </c>
      <c r="K11" s="3">
        <f>I11*J11</f>
        <v>1500</v>
      </c>
    </row>
    <row r="12" spans="1:11" ht="15.7" x14ac:dyDescent="0.55000000000000004">
      <c r="A12" s="3">
        <v>11</v>
      </c>
      <c r="B12" s="1" t="s">
        <v>103</v>
      </c>
      <c r="C12" s="1" t="s">
        <v>8</v>
      </c>
      <c r="D12" s="7" t="s">
        <v>414</v>
      </c>
      <c r="E12" s="1" t="s">
        <v>28</v>
      </c>
      <c r="F12" s="1"/>
      <c r="G12" s="1" t="s">
        <v>105</v>
      </c>
      <c r="H12" s="1" t="s">
        <v>104</v>
      </c>
      <c r="I12" s="3">
        <v>1500</v>
      </c>
      <c r="J12" s="3">
        <v>6</v>
      </c>
      <c r="K12" s="3">
        <f>I12*J12</f>
        <v>9000</v>
      </c>
    </row>
    <row r="13" spans="1:11" ht="15.7" x14ac:dyDescent="0.55000000000000004">
      <c r="A13" s="3">
        <v>12</v>
      </c>
      <c r="B13" s="1" t="s">
        <v>35</v>
      </c>
      <c r="C13" s="1" t="s">
        <v>8</v>
      </c>
      <c r="D13" s="7" t="s">
        <v>414</v>
      </c>
      <c r="E13" s="1" t="s">
        <v>36</v>
      </c>
      <c r="F13" s="1"/>
      <c r="G13" s="1" t="s">
        <v>40</v>
      </c>
      <c r="H13" s="1" t="s">
        <v>37</v>
      </c>
      <c r="I13" s="3">
        <v>1500</v>
      </c>
      <c r="J13" s="3">
        <v>2</v>
      </c>
      <c r="K13" s="3">
        <f>I13*J13</f>
        <v>3000</v>
      </c>
    </row>
    <row r="14" spans="1:11" ht="15.7" x14ac:dyDescent="0.55000000000000004">
      <c r="A14" s="3">
        <v>13</v>
      </c>
      <c r="B14" s="1" t="s">
        <v>97</v>
      </c>
      <c r="C14" s="1" t="s">
        <v>8</v>
      </c>
      <c r="D14" s="7" t="s">
        <v>414</v>
      </c>
      <c r="E14" s="1" t="s">
        <v>98</v>
      </c>
      <c r="F14" s="1"/>
      <c r="G14" s="1" t="s">
        <v>100</v>
      </c>
      <c r="H14" s="1" t="s">
        <v>99</v>
      </c>
      <c r="I14" s="3">
        <v>1500</v>
      </c>
      <c r="J14" s="3">
        <v>7</v>
      </c>
      <c r="K14" s="3">
        <f>I14*J14</f>
        <v>10500</v>
      </c>
    </row>
    <row r="15" spans="1:11" ht="15.7" x14ac:dyDescent="0.55000000000000004">
      <c r="A15" s="3">
        <v>14</v>
      </c>
      <c r="B15" s="1" t="s">
        <v>52</v>
      </c>
      <c r="C15" s="1" t="s">
        <v>8</v>
      </c>
      <c r="D15" s="7" t="s">
        <v>414</v>
      </c>
      <c r="E15" s="1" t="s">
        <v>28</v>
      </c>
      <c r="F15" s="1"/>
      <c r="G15" s="1" t="s">
        <v>54</v>
      </c>
      <c r="H15" s="1" t="s">
        <v>53</v>
      </c>
      <c r="I15" s="3">
        <v>1500</v>
      </c>
      <c r="J15" s="3">
        <v>4</v>
      </c>
      <c r="K15" s="3">
        <f>I15*J15</f>
        <v>6000</v>
      </c>
    </row>
    <row r="16" spans="1:11" ht="15.7" x14ac:dyDescent="0.55000000000000004">
      <c r="A16" s="3">
        <v>15</v>
      </c>
      <c r="B16" s="1" t="s">
        <v>133</v>
      </c>
      <c r="C16" s="1" t="s">
        <v>8</v>
      </c>
      <c r="D16" s="7" t="s">
        <v>414</v>
      </c>
      <c r="E16" s="1" t="s">
        <v>49</v>
      </c>
      <c r="F16" s="1"/>
      <c r="G16" s="1" t="s">
        <v>136</v>
      </c>
      <c r="H16" s="1" t="s">
        <v>134</v>
      </c>
      <c r="I16" s="3">
        <v>1500</v>
      </c>
      <c r="J16" s="3">
        <v>2</v>
      </c>
      <c r="K16" s="3">
        <f>I16*J16</f>
        <v>3000</v>
      </c>
    </row>
    <row r="17" spans="1:11" ht="15.7" x14ac:dyDescent="0.55000000000000004">
      <c r="A17" s="3">
        <v>16</v>
      </c>
      <c r="B17" s="1" t="s">
        <v>79</v>
      </c>
      <c r="C17" s="1" t="s">
        <v>8</v>
      </c>
      <c r="D17" s="7" t="s">
        <v>414</v>
      </c>
      <c r="E17" s="1" t="s">
        <v>49</v>
      </c>
      <c r="F17" s="1"/>
      <c r="G17" s="1" t="s">
        <v>83</v>
      </c>
      <c r="H17" s="1" t="s">
        <v>80</v>
      </c>
      <c r="I17" s="3">
        <v>3000</v>
      </c>
      <c r="J17" s="3">
        <v>1</v>
      </c>
      <c r="K17" s="3">
        <f>I17*J17</f>
        <v>3000</v>
      </c>
    </row>
    <row r="18" spans="1:11" ht="15.7" x14ac:dyDescent="0.55000000000000004">
      <c r="A18" s="3">
        <v>17</v>
      </c>
      <c r="B18" s="1" t="s">
        <v>135</v>
      </c>
      <c r="C18" s="1" t="s">
        <v>8</v>
      </c>
      <c r="D18" s="7" t="s">
        <v>414</v>
      </c>
      <c r="E18" s="1" t="s">
        <v>49</v>
      </c>
      <c r="F18" s="1"/>
      <c r="G18" s="1" t="s">
        <v>136</v>
      </c>
      <c r="H18" s="1" t="s">
        <v>134</v>
      </c>
      <c r="I18" s="3">
        <v>1500</v>
      </c>
      <c r="J18" s="3">
        <v>2</v>
      </c>
      <c r="K18" s="3">
        <f>I18*J18</f>
        <v>3000</v>
      </c>
    </row>
    <row r="19" spans="1:11" ht="15.7" x14ac:dyDescent="0.55000000000000004">
      <c r="A19" s="3">
        <v>18</v>
      </c>
      <c r="B19" s="1" t="s">
        <v>176</v>
      </c>
      <c r="C19" s="1" t="s">
        <v>8</v>
      </c>
      <c r="D19" s="7" t="s">
        <v>414</v>
      </c>
      <c r="E19" s="1" t="s">
        <v>28</v>
      </c>
      <c r="F19" s="1"/>
      <c r="G19" s="1"/>
      <c r="H19" s="1" t="s">
        <v>177</v>
      </c>
      <c r="I19" s="3">
        <v>1500</v>
      </c>
      <c r="J19" s="3">
        <v>6</v>
      </c>
      <c r="K19" s="3">
        <f>I19*J19</f>
        <v>9000</v>
      </c>
    </row>
    <row r="20" spans="1:11" ht="15.7" x14ac:dyDescent="0.55000000000000004">
      <c r="A20" s="3">
        <v>19</v>
      </c>
      <c r="B20" s="1" t="s">
        <v>174</v>
      </c>
      <c r="C20" s="1" t="s">
        <v>8</v>
      </c>
      <c r="D20" s="7" t="s">
        <v>414</v>
      </c>
      <c r="E20" s="1" t="s">
        <v>28</v>
      </c>
      <c r="F20" s="1"/>
      <c r="G20" s="1"/>
      <c r="H20" s="1" t="s">
        <v>37</v>
      </c>
      <c r="I20" s="3">
        <v>1500</v>
      </c>
      <c r="J20" s="3">
        <v>10</v>
      </c>
      <c r="K20" s="3">
        <f>I20*J20</f>
        <v>15000</v>
      </c>
    </row>
    <row r="21" spans="1:11" ht="15.7" x14ac:dyDescent="0.55000000000000004">
      <c r="A21" s="3">
        <v>20</v>
      </c>
      <c r="B21" s="1" t="s">
        <v>107</v>
      </c>
      <c r="C21" s="1" t="s">
        <v>8</v>
      </c>
      <c r="D21" s="7" t="s">
        <v>414</v>
      </c>
      <c r="E21" s="1" t="s">
        <v>28</v>
      </c>
      <c r="F21" s="1"/>
      <c r="G21" s="1" t="s">
        <v>106</v>
      </c>
      <c r="H21" s="1" t="s">
        <v>108</v>
      </c>
      <c r="I21" s="3">
        <v>1500</v>
      </c>
      <c r="J21" s="3">
        <v>10</v>
      </c>
      <c r="K21" s="3">
        <f>I21*J21</f>
        <v>15000</v>
      </c>
    </row>
    <row r="22" spans="1:11" ht="15.7" x14ac:dyDescent="0.55000000000000004">
      <c r="A22" s="3">
        <v>21</v>
      </c>
      <c r="B22" s="1" t="s">
        <v>109</v>
      </c>
      <c r="C22" s="1" t="s">
        <v>8</v>
      </c>
      <c r="D22" s="7" t="s">
        <v>414</v>
      </c>
      <c r="E22" s="1" t="s">
        <v>49</v>
      </c>
      <c r="F22" s="1"/>
      <c r="G22" s="1"/>
      <c r="H22" s="1" t="s">
        <v>110</v>
      </c>
      <c r="I22" s="3">
        <v>3000</v>
      </c>
      <c r="J22" s="3">
        <v>4</v>
      </c>
      <c r="K22" s="3">
        <f>I22*J22</f>
        <v>12000</v>
      </c>
    </row>
    <row r="23" spans="1:11" ht="15.7" x14ac:dyDescent="0.55000000000000004">
      <c r="A23" s="3">
        <v>22</v>
      </c>
      <c r="B23" s="1" t="s">
        <v>141</v>
      </c>
      <c r="C23" s="1" t="s">
        <v>8</v>
      </c>
      <c r="D23" s="7" t="s">
        <v>414</v>
      </c>
      <c r="E23" s="1" t="s">
        <v>49</v>
      </c>
      <c r="F23" s="1"/>
      <c r="G23" s="1" t="s">
        <v>143</v>
      </c>
      <c r="H23" s="1" t="s">
        <v>142</v>
      </c>
      <c r="I23" s="3">
        <v>5000</v>
      </c>
      <c r="J23" s="3">
        <v>2</v>
      </c>
      <c r="K23" s="3">
        <f>I23*J23</f>
        <v>10000</v>
      </c>
    </row>
    <row r="24" spans="1:11" ht="15.7" x14ac:dyDescent="0.55000000000000004">
      <c r="A24" s="3">
        <v>23</v>
      </c>
      <c r="B24" s="9" t="s">
        <v>144</v>
      </c>
      <c r="C24" s="1" t="s">
        <v>8</v>
      </c>
      <c r="D24" s="7" t="s">
        <v>414</v>
      </c>
      <c r="E24" s="1" t="s">
        <v>49</v>
      </c>
      <c r="F24" s="1"/>
      <c r="G24" s="1" t="s">
        <v>147</v>
      </c>
      <c r="H24" s="1" t="s">
        <v>145</v>
      </c>
      <c r="I24" s="3">
        <v>5000</v>
      </c>
      <c r="J24" s="3">
        <v>1</v>
      </c>
      <c r="K24" s="3">
        <f>I24*J24</f>
        <v>5000</v>
      </c>
    </row>
    <row r="25" spans="1:11" ht="15.7" x14ac:dyDescent="0.55000000000000004">
      <c r="A25" s="3">
        <v>24</v>
      </c>
      <c r="B25" s="1" t="s">
        <v>124</v>
      </c>
      <c r="C25" s="1" t="s">
        <v>8</v>
      </c>
      <c r="D25" s="7" t="s">
        <v>414</v>
      </c>
      <c r="E25" s="1" t="s">
        <v>49</v>
      </c>
      <c r="F25" s="1"/>
      <c r="G25" s="1"/>
      <c r="H25" s="1" t="s">
        <v>125</v>
      </c>
      <c r="I25" s="3">
        <v>1500</v>
      </c>
      <c r="J25" s="3">
        <v>2</v>
      </c>
      <c r="K25" s="3">
        <f>I25*J25</f>
        <v>3000</v>
      </c>
    </row>
    <row r="26" spans="1:11" ht="15.7" x14ac:dyDescent="0.55000000000000004">
      <c r="A26" s="3">
        <v>25</v>
      </c>
      <c r="B26" s="1" t="s">
        <v>75</v>
      </c>
      <c r="C26" s="1" t="s">
        <v>8</v>
      </c>
      <c r="D26" s="7" t="s">
        <v>414</v>
      </c>
      <c r="E26" s="1" t="s">
        <v>49</v>
      </c>
      <c r="F26" s="1" t="s">
        <v>32</v>
      </c>
      <c r="G26" s="1" t="s">
        <v>77</v>
      </c>
      <c r="H26" s="1" t="s">
        <v>76</v>
      </c>
      <c r="I26" s="3">
        <v>5000</v>
      </c>
      <c r="J26" s="3">
        <v>1</v>
      </c>
      <c r="K26" s="3">
        <f>I26*J26</f>
        <v>5000</v>
      </c>
    </row>
    <row r="27" spans="1:11" ht="15.7" x14ac:dyDescent="0.55000000000000004">
      <c r="A27" s="3">
        <v>26</v>
      </c>
      <c r="B27" s="1" t="s">
        <v>78</v>
      </c>
      <c r="C27" s="1" t="s">
        <v>8</v>
      </c>
      <c r="D27" s="7" t="s">
        <v>414</v>
      </c>
      <c r="E27" s="1" t="s">
        <v>49</v>
      </c>
      <c r="F27" s="1" t="s">
        <v>82</v>
      </c>
      <c r="G27" s="1" t="s">
        <v>81</v>
      </c>
      <c r="H27" s="1"/>
      <c r="I27" s="3">
        <v>5000</v>
      </c>
      <c r="J27" s="3">
        <v>1</v>
      </c>
      <c r="K27" s="3">
        <f>I27*J27</f>
        <v>5000</v>
      </c>
    </row>
    <row r="28" spans="1:11" ht="15.7" x14ac:dyDescent="0.55000000000000004">
      <c r="A28" s="3">
        <v>27</v>
      </c>
      <c r="B28" s="1" t="s">
        <v>190</v>
      </c>
      <c r="C28" s="1" t="s">
        <v>8</v>
      </c>
      <c r="D28" s="7" t="s">
        <v>414</v>
      </c>
      <c r="E28" s="1" t="s">
        <v>192</v>
      </c>
      <c r="F28" s="1"/>
      <c r="G28" s="1" t="s">
        <v>193</v>
      </c>
      <c r="H28" s="1" t="s">
        <v>191</v>
      </c>
      <c r="I28" s="3">
        <v>1500</v>
      </c>
      <c r="J28" s="3">
        <v>2</v>
      </c>
      <c r="K28" s="3">
        <f>I28*J28</f>
        <v>3000</v>
      </c>
    </row>
    <row r="29" spans="1:11" ht="15.7" x14ac:dyDescent="0.55000000000000004">
      <c r="A29" s="3">
        <v>28</v>
      </c>
      <c r="B29" s="1" t="s">
        <v>196</v>
      </c>
      <c r="C29" s="1" t="s">
        <v>8</v>
      </c>
      <c r="D29" s="7" t="s">
        <v>414</v>
      </c>
      <c r="E29" s="1" t="s">
        <v>49</v>
      </c>
      <c r="F29" s="1"/>
      <c r="G29" s="1"/>
      <c r="H29" s="1"/>
      <c r="I29" s="3">
        <v>1500</v>
      </c>
      <c r="J29" s="3">
        <v>1</v>
      </c>
      <c r="K29" s="3">
        <f>I29*J29</f>
        <v>1500</v>
      </c>
    </row>
    <row r="30" spans="1:11" ht="15.7" x14ac:dyDescent="0.55000000000000004">
      <c r="A30" s="3">
        <v>29</v>
      </c>
      <c r="B30" s="1" t="s">
        <v>127</v>
      </c>
      <c r="C30" s="1" t="s">
        <v>8</v>
      </c>
      <c r="D30" s="7" t="s">
        <v>414</v>
      </c>
      <c r="E30" s="1" t="s">
        <v>49</v>
      </c>
      <c r="F30" s="1"/>
      <c r="G30" s="1" t="s">
        <v>132</v>
      </c>
      <c r="H30" s="1" t="s">
        <v>129</v>
      </c>
      <c r="I30" s="3">
        <v>1500</v>
      </c>
      <c r="J30" s="3">
        <v>4</v>
      </c>
      <c r="K30" s="3">
        <f>I30*J30</f>
        <v>6000</v>
      </c>
    </row>
    <row r="31" spans="1:11" ht="15.7" x14ac:dyDescent="0.55000000000000004">
      <c r="A31" s="3">
        <v>30</v>
      </c>
      <c r="B31" s="1" t="s">
        <v>65</v>
      </c>
      <c r="C31" s="1" t="s">
        <v>8</v>
      </c>
      <c r="D31" s="7" t="s">
        <v>414</v>
      </c>
      <c r="E31" s="1" t="s">
        <v>49</v>
      </c>
      <c r="F31" s="1" t="s">
        <v>71</v>
      </c>
      <c r="G31" s="1" t="s">
        <v>70</v>
      </c>
      <c r="H31" s="1" t="s">
        <v>67</v>
      </c>
      <c r="I31" s="3">
        <v>5000</v>
      </c>
      <c r="J31" s="3">
        <v>1</v>
      </c>
      <c r="K31" s="3">
        <f>I31*J31</f>
        <v>5000</v>
      </c>
    </row>
    <row r="32" spans="1:11" ht="15.7" x14ac:dyDescent="0.55000000000000004">
      <c r="A32" s="3">
        <v>31</v>
      </c>
      <c r="B32" s="1" t="s">
        <v>66</v>
      </c>
      <c r="C32" s="1" t="s">
        <v>8</v>
      </c>
      <c r="D32" s="7" t="s">
        <v>414</v>
      </c>
      <c r="E32" s="1" t="s">
        <v>49</v>
      </c>
      <c r="F32" s="1"/>
      <c r="G32" s="1" t="s">
        <v>74</v>
      </c>
      <c r="H32" s="1" t="s">
        <v>68</v>
      </c>
      <c r="I32" s="3">
        <v>5000</v>
      </c>
      <c r="J32" s="3">
        <v>1</v>
      </c>
      <c r="K32" s="3">
        <f>I32*J32</f>
        <v>5000</v>
      </c>
    </row>
    <row r="33" spans="1:11" ht="15.7" x14ac:dyDescent="0.55000000000000004">
      <c r="A33" s="3">
        <v>32</v>
      </c>
      <c r="B33" s="1" t="s">
        <v>69</v>
      </c>
      <c r="C33" s="1" t="s">
        <v>8</v>
      </c>
      <c r="D33" s="7" t="s">
        <v>414</v>
      </c>
      <c r="E33" s="1" t="s">
        <v>49</v>
      </c>
      <c r="F33" s="1" t="s">
        <v>72</v>
      </c>
      <c r="G33" s="1" t="s">
        <v>73</v>
      </c>
      <c r="H33" s="1" t="s">
        <v>67</v>
      </c>
      <c r="I33" s="3">
        <v>5000</v>
      </c>
      <c r="J33" s="3">
        <v>1</v>
      </c>
      <c r="K33" s="3">
        <f>I33*J33</f>
        <v>5000</v>
      </c>
    </row>
    <row r="34" spans="1:11" ht="15.7" x14ac:dyDescent="0.55000000000000004">
      <c r="A34" s="3">
        <v>33</v>
      </c>
      <c r="B34" s="1" t="s">
        <v>178</v>
      </c>
      <c r="C34" s="1" t="s">
        <v>8</v>
      </c>
      <c r="D34" s="7" t="s">
        <v>414</v>
      </c>
      <c r="E34" s="1" t="s">
        <v>34</v>
      </c>
      <c r="F34" s="1"/>
      <c r="G34" s="1" t="s">
        <v>182</v>
      </c>
      <c r="H34" s="1" t="s">
        <v>181</v>
      </c>
      <c r="I34" s="3">
        <v>1500</v>
      </c>
      <c r="J34" s="3">
        <v>2</v>
      </c>
      <c r="K34" s="3">
        <f>I34*J34</f>
        <v>3000</v>
      </c>
    </row>
    <row r="35" spans="1:11" ht="15.7" x14ac:dyDescent="0.55000000000000004">
      <c r="A35" s="3">
        <v>34</v>
      </c>
      <c r="B35" s="1" t="s">
        <v>9</v>
      </c>
      <c r="C35" s="1" t="s">
        <v>8</v>
      </c>
      <c r="D35" s="7" t="s">
        <v>414</v>
      </c>
      <c r="E35" s="1" t="s">
        <v>49</v>
      </c>
      <c r="F35" s="1"/>
      <c r="G35" s="1" t="s">
        <v>15</v>
      </c>
      <c r="H35" s="1" t="s">
        <v>10</v>
      </c>
      <c r="I35" s="3">
        <v>5000</v>
      </c>
      <c r="J35" s="3">
        <v>1</v>
      </c>
      <c r="K35" s="3">
        <f>I35*J35</f>
        <v>5000</v>
      </c>
    </row>
    <row r="36" spans="1:11" ht="15.7" x14ac:dyDescent="0.55000000000000004">
      <c r="A36" s="3">
        <v>35</v>
      </c>
      <c r="B36" s="1" t="s">
        <v>12</v>
      </c>
      <c r="C36" s="1" t="s">
        <v>8</v>
      </c>
      <c r="D36" s="7" t="s">
        <v>414</v>
      </c>
      <c r="E36" s="1" t="s">
        <v>49</v>
      </c>
      <c r="F36" s="1"/>
      <c r="G36" s="1" t="s">
        <v>14</v>
      </c>
      <c r="H36" s="1" t="s">
        <v>13</v>
      </c>
      <c r="I36" s="3">
        <v>5000</v>
      </c>
      <c r="J36" s="3">
        <v>1</v>
      </c>
      <c r="K36" s="3">
        <f>I36*J36</f>
        <v>5000</v>
      </c>
    </row>
    <row r="37" spans="1:11" ht="15.7" x14ac:dyDescent="0.55000000000000004">
      <c r="A37" s="3">
        <v>36</v>
      </c>
      <c r="B37" s="1" t="s">
        <v>45</v>
      </c>
      <c r="C37" s="1" t="s">
        <v>8</v>
      </c>
      <c r="D37" s="7" t="s">
        <v>414</v>
      </c>
      <c r="E37" s="1" t="s">
        <v>36</v>
      </c>
      <c r="F37" s="1"/>
      <c r="G37" s="1" t="s">
        <v>47</v>
      </c>
      <c r="H37" s="1" t="s">
        <v>46</v>
      </c>
      <c r="I37" s="3">
        <v>1500</v>
      </c>
      <c r="J37" s="3">
        <v>1</v>
      </c>
      <c r="K37" s="3">
        <f>I37*J37</f>
        <v>1500</v>
      </c>
    </row>
    <row r="38" spans="1:11" ht="15.7" x14ac:dyDescent="0.55000000000000004">
      <c r="A38" s="3">
        <v>37</v>
      </c>
      <c r="B38" s="1" t="s">
        <v>33</v>
      </c>
      <c r="C38" s="1" t="s">
        <v>8</v>
      </c>
      <c r="D38" s="7" t="s">
        <v>414</v>
      </c>
      <c r="E38" s="1" t="s">
        <v>34</v>
      </c>
      <c r="F38" s="1"/>
      <c r="G38" s="1" t="s">
        <v>39</v>
      </c>
      <c r="H38" s="1" t="s">
        <v>42</v>
      </c>
      <c r="I38" s="3">
        <v>1500</v>
      </c>
      <c r="J38" s="3">
        <v>1</v>
      </c>
      <c r="K38" s="3">
        <f>I38*J38</f>
        <v>1500</v>
      </c>
    </row>
    <row r="39" spans="1:11" ht="15.7" x14ac:dyDescent="0.55000000000000004">
      <c r="A39" s="3">
        <v>38</v>
      </c>
      <c r="B39" s="1" t="s">
        <v>94</v>
      </c>
      <c r="C39" s="1" t="s">
        <v>8</v>
      </c>
      <c r="D39" s="7" t="s">
        <v>414</v>
      </c>
      <c r="E39" s="1" t="s">
        <v>91</v>
      </c>
      <c r="F39" s="1"/>
      <c r="G39" s="1" t="s">
        <v>96</v>
      </c>
      <c r="H39" s="1" t="s">
        <v>95</v>
      </c>
      <c r="I39" s="3">
        <v>3000</v>
      </c>
      <c r="J39" s="3">
        <v>1</v>
      </c>
      <c r="K39" s="3">
        <f>I39*J39</f>
        <v>3000</v>
      </c>
    </row>
    <row r="40" spans="1:11" ht="15.7" x14ac:dyDescent="0.55000000000000004">
      <c r="A40" s="3">
        <v>39</v>
      </c>
      <c r="B40" s="1" t="s">
        <v>90</v>
      </c>
      <c r="C40" s="1" t="s">
        <v>8</v>
      </c>
      <c r="D40" s="7" t="s">
        <v>414</v>
      </c>
      <c r="E40" s="1" t="s">
        <v>91</v>
      </c>
      <c r="F40" s="1" t="s">
        <v>273</v>
      </c>
      <c r="G40" s="1" t="s">
        <v>93</v>
      </c>
      <c r="H40" s="1" t="s">
        <v>92</v>
      </c>
      <c r="I40" s="3">
        <v>3000</v>
      </c>
      <c r="J40" s="3">
        <v>4</v>
      </c>
      <c r="K40" s="3">
        <f>I40*J40</f>
        <v>12000</v>
      </c>
    </row>
    <row r="41" spans="1:11" ht="15.7" x14ac:dyDescent="0.55000000000000004">
      <c r="A41" s="3">
        <v>40</v>
      </c>
      <c r="B41" s="1" t="s">
        <v>149</v>
      </c>
      <c r="C41" s="1" t="s">
        <v>8</v>
      </c>
      <c r="D41" s="7" t="s">
        <v>414</v>
      </c>
      <c r="E41" s="1" t="s">
        <v>49</v>
      </c>
      <c r="F41" s="1" t="s">
        <v>151</v>
      </c>
      <c r="G41" s="1" t="s">
        <v>152</v>
      </c>
      <c r="H41" s="1" t="s">
        <v>150</v>
      </c>
      <c r="I41" s="3">
        <v>10000</v>
      </c>
      <c r="J41" s="3">
        <v>1</v>
      </c>
      <c r="K41" s="3">
        <f>I41*J41</f>
        <v>10000</v>
      </c>
    </row>
    <row r="42" spans="1:11" ht="15.7" x14ac:dyDescent="0.55000000000000004">
      <c r="A42" s="3">
        <v>41</v>
      </c>
      <c r="B42" s="1" t="s">
        <v>30</v>
      </c>
      <c r="C42" s="1" t="s">
        <v>8</v>
      </c>
      <c r="D42" s="7" t="s">
        <v>414</v>
      </c>
      <c r="E42" s="1" t="s">
        <v>28</v>
      </c>
      <c r="F42" s="1" t="s">
        <v>267</v>
      </c>
      <c r="G42" s="1" t="s">
        <v>38</v>
      </c>
      <c r="H42" s="1" t="s">
        <v>31</v>
      </c>
      <c r="I42" s="3">
        <v>1500</v>
      </c>
      <c r="J42" s="3">
        <v>1</v>
      </c>
      <c r="K42" s="3">
        <f>I42*J42</f>
        <v>1500</v>
      </c>
    </row>
    <row r="43" spans="1:11" ht="15.7" x14ac:dyDescent="0.55000000000000004">
      <c r="A43" s="3">
        <v>42</v>
      </c>
      <c r="B43" s="1" t="s">
        <v>168</v>
      </c>
      <c r="C43" s="1" t="s">
        <v>8</v>
      </c>
      <c r="D43" s="7" t="s">
        <v>414</v>
      </c>
      <c r="E43" s="1" t="s">
        <v>36</v>
      </c>
      <c r="F43" s="1"/>
      <c r="G43" s="1" t="s">
        <v>169</v>
      </c>
      <c r="H43" s="1" t="s">
        <v>170</v>
      </c>
      <c r="I43" s="3">
        <v>1500</v>
      </c>
      <c r="J43" s="3">
        <v>14</v>
      </c>
      <c r="K43" s="3">
        <f>I43*J43</f>
        <v>21000</v>
      </c>
    </row>
    <row r="44" spans="1:11" ht="15.7" x14ac:dyDescent="0.55000000000000004">
      <c r="A44" s="3">
        <v>43</v>
      </c>
      <c r="B44" s="1" t="s">
        <v>164</v>
      </c>
      <c r="C44" s="1" t="s">
        <v>8</v>
      </c>
      <c r="D44" s="7" t="s">
        <v>414</v>
      </c>
      <c r="E44" s="1" t="s">
        <v>36</v>
      </c>
      <c r="F44" s="1" t="s">
        <v>166</v>
      </c>
      <c r="G44" s="1" t="s">
        <v>167</v>
      </c>
      <c r="H44" s="1" t="s">
        <v>165</v>
      </c>
      <c r="I44" s="3">
        <v>1500</v>
      </c>
      <c r="J44" s="3">
        <v>7</v>
      </c>
      <c r="K44" s="3">
        <f>I44*J44</f>
        <v>10500</v>
      </c>
    </row>
    <row r="45" spans="1:11" ht="15.7" x14ac:dyDescent="0.55000000000000004">
      <c r="A45" s="3">
        <v>44</v>
      </c>
      <c r="B45" s="1" t="s">
        <v>24</v>
      </c>
      <c r="C45" s="1" t="s">
        <v>8</v>
      </c>
      <c r="D45" s="7" t="s">
        <v>414</v>
      </c>
      <c r="E45" s="1" t="s">
        <v>49</v>
      </c>
      <c r="F45" s="1"/>
      <c r="G45" s="1" t="s">
        <v>25</v>
      </c>
      <c r="H45" s="1" t="s">
        <v>26</v>
      </c>
      <c r="I45" s="3">
        <v>1500</v>
      </c>
      <c r="J45" s="3">
        <v>2</v>
      </c>
      <c r="K45" s="3">
        <f>I45*J45</f>
        <v>3000</v>
      </c>
    </row>
    <row r="46" spans="1:11" ht="15.7" x14ac:dyDescent="0.55000000000000004">
      <c r="A46" s="3">
        <v>45</v>
      </c>
      <c r="B46" s="1" t="s">
        <v>16</v>
      </c>
      <c r="C46" s="1" t="s">
        <v>8</v>
      </c>
      <c r="D46" s="7" t="s">
        <v>414</v>
      </c>
      <c r="E46" s="1" t="s">
        <v>17</v>
      </c>
      <c r="F46" s="1" t="s">
        <v>268</v>
      </c>
      <c r="G46" s="1" t="s">
        <v>18</v>
      </c>
      <c r="H46" s="1" t="s">
        <v>19</v>
      </c>
      <c r="I46" s="3">
        <v>3000</v>
      </c>
      <c r="J46" s="3">
        <v>1</v>
      </c>
      <c r="K46" s="3">
        <f>I46*J46</f>
        <v>3000</v>
      </c>
    </row>
    <row r="47" spans="1:11" ht="15.7" x14ac:dyDescent="0.55000000000000004">
      <c r="A47" s="3">
        <v>46</v>
      </c>
      <c r="B47" s="1" t="s">
        <v>20</v>
      </c>
      <c r="C47" s="1" t="s">
        <v>8</v>
      </c>
      <c r="D47" s="7" t="s">
        <v>414</v>
      </c>
      <c r="E47" s="1" t="s">
        <v>49</v>
      </c>
      <c r="F47" s="1" t="s">
        <v>23</v>
      </c>
      <c r="G47" s="1" t="s">
        <v>22</v>
      </c>
      <c r="H47" s="1" t="s">
        <v>21</v>
      </c>
      <c r="I47" s="3">
        <v>1500</v>
      </c>
      <c r="J47" s="3">
        <v>7</v>
      </c>
      <c r="K47" s="3">
        <f>I47*J47</f>
        <v>10500</v>
      </c>
    </row>
    <row r="48" spans="1:11" ht="15.7" x14ac:dyDescent="0.55000000000000004">
      <c r="A48" s="3">
        <v>47</v>
      </c>
      <c r="B48" s="1" t="s">
        <v>137</v>
      </c>
      <c r="C48" s="1" t="s">
        <v>8</v>
      </c>
      <c r="D48" s="7" t="s">
        <v>414</v>
      </c>
      <c r="E48" s="1" t="s">
        <v>139</v>
      </c>
      <c r="F48" s="1"/>
      <c r="G48" s="1" t="s">
        <v>140</v>
      </c>
      <c r="H48" s="1" t="s">
        <v>138</v>
      </c>
      <c r="I48" s="3">
        <v>1500</v>
      </c>
      <c r="J48" s="3">
        <v>2</v>
      </c>
      <c r="K48" s="3">
        <f>I48*J48</f>
        <v>3000</v>
      </c>
    </row>
    <row r="49" spans="1:11" ht="15.7" x14ac:dyDescent="0.55000000000000004">
      <c r="A49" s="3">
        <v>48</v>
      </c>
      <c r="B49" s="1" t="s">
        <v>120</v>
      </c>
      <c r="C49" s="1" t="s">
        <v>8</v>
      </c>
      <c r="D49" s="7" t="s">
        <v>414</v>
      </c>
      <c r="E49" s="1" t="s">
        <v>49</v>
      </c>
      <c r="F49" s="1"/>
      <c r="G49" s="1" t="s">
        <v>122</v>
      </c>
      <c r="H49" s="1" t="s">
        <v>121</v>
      </c>
      <c r="I49" s="3">
        <v>1500</v>
      </c>
      <c r="J49" s="3">
        <v>2</v>
      </c>
      <c r="K49" s="3">
        <f>I49*J49</f>
        <v>3000</v>
      </c>
    </row>
    <row r="50" spans="1:11" ht="15.7" x14ac:dyDescent="0.55000000000000004">
      <c r="A50" s="3">
        <v>49</v>
      </c>
      <c r="B50" s="1" t="s">
        <v>123</v>
      </c>
      <c r="C50" s="1" t="s">
        <v>8</v>
      </c>
      <c r="D50" s="7" t="s">
        <v>414</v>
      </c>
      <c r="E50" s="1" t="s">
        <v>49</v>
      </c>
      <c r="F50" s="1"/>
      <c r="G50" s="1"/>
      <c r="H50" s="1" t="s">
        <v>126</v>
      </c>
      <c r="I50" s="3">
        <v>1500</v>
      </c>
      <c r="J50" s="3">
        <v>2</v>
      </c>
      <c r="K50" s="3">
        <f>I50*J50</f>
        <v>3000</v>
      </c>
    </row>
    <row r="51" spans="1:11" ht="15.7" x14ac:dyDescent="0.55000000000000004">
      <c r="A51" s="3">
        <v>50</v>
      </c>
      <c r="B51" s="1" t="s">
        <v>111</v>
      </c>
      <c r="C51" s="1" t="s">
        <v>8</v>
      </c>
      <c r="D51" s="7" t="s">
        <v>414</v>
      </c>
      <c r="E51" s="1" t="s">
        <v>49</v>
      </c>
      <c r="F51" s="1"/>
      <c r="G51" s="1" t="s">
        <v>113</v>
      </c>
      <c r="H51" s="1" t="s">
        <v>112</v>
      </c>
      <c r="I51" s="3">
        <v>2000</v>
      </c>
      <c r="J51" s="3">
        <v>5</v>
      </c>
      <c r="K51" s="3">
        <f>I51*J51</f>
        <v>10000</v>
      </c>
    </row>
    <row r="52" spans="1:11" ht="15.7" x14ac:dyDescent="0.55000000000000004">
      <c r="A52" s="3">
        <v>51</v>
      </c>
      <c r="B52" s="1" t="s">
        <v>41</v>
      </c>
      <c r="C52" s="1" t="s">
        <v>8</v>
      </c>
      <c r="D52" s="7" t="s">
        <v>414</v>
      </c>
      <c r="E52" s="1" t="s">
        <v>49</v>
      </c>
      <c r="F52" s="1"/>
      <c r="G52" s="1" t="s">
        <v>44</v>
      </c>
      <c r="H52" s="1" t="s">
        <v>43</v>
      </c>
      <c r="I52" s="3">
        <v>2000</v>
      </c>
      <c r="J52" s="3">
        <v>2</v>
      </c>
      <c r="K52" s="3">
        <f>I52*J52</f>
        <v>4000</v>
      </c>
    </row>
    <row r="53" spans="1:11" ht="15.7" x14ac:dyDescent="0.55000000000000004">
      <c r="A53" s="3">
        <v>52</v>
      </c>
      <c r="B53" s="1" t="s">
        <v>171</v>
      </c>
      <c r="C53" s="1" t="s">
        <v>8</v>
      </c>
      <c r="D53" s="7" t="s">
        <v>415</v>
      </c>
      <c r="E53" s="1" t="s">
        <v>36</v>
      </c>
      <c r="F53" s="1"/>
      <c r="G53" s="1" t="s">
        <v>173</v>
      </c>
      <c r="H53" s="1" t="s">
        <v>172</v>
      </c>
      <c r="I53" s="3">
        <v>3000</v>
      </c>
      <c r="J53" s="3">
        <v>1</v>
      </c>
      <c r="K53" s="3">
        <f>I53*J53</f>
        <v>3000</v>
      </c>
    </row>
    <row r="54" spans="1:11" ht="15.7" x14ac:dyDescent="0.55000000000000004">
      <c r="A54" s="3">
        <v>53</v>
      </c>
      <c r="B54" s="1" t="s">
        <v>89</v>
      </c>
      <c r="C54" s="1" t="s">
        <v>8</v>
      </c>
      <c r="D54" s="7" t="s">
        <v>415</v>
      </c>
      <c r="E54" s="1" t="s">
        <v>28</v>
      </c>
      <c r="F54" s="1"/>
      <c r="G54" s="1"/>
      <c r="H54" s="1"/>
      <c r="I54" s="3">
        <v>1500</v>
      </c>
      <c r="J54" s="3">
        <v>1</v>
      </c>
      <c r="K54" s="3">
        <f>I54*J54</f>
        <v>1500</v>
      </c>
    </row>
    <row r="55" spans="1:11" ht="15.7" x14ac:dyDescent="0.55000000000000004">
      <c r="A55" s="3">
        <v>54</v>
      </c>
      <c r="B55" s="1" t="s">
        <v>160</v>
      </c>
      <c r="C55" s="1" t="s">
        <v>8</v>
      </c>
      <c r="D55" s="7" t="s">
        <v>415</v>
      </c>
      <c r="E55" s="1" t="s">
        <v>28</v>
      </c>
      <c r="F55" s="1" t="s">
        <v>163</v>
      </c>
      <c r="G55" s="1" t="s">
        <v>161</v>
      </c>
      <c r="H55" s="1" t="s">
        <v>162</v>
      </c>
      <c r="I55" s="3">
        <v>3000</v>
      </c>
      <c r="J55" s="3">
        <v>4</v>
      </c>
      <c r="K55" s="3">
        <f>I55*J55</f>
        <v>12000</v>
      </c>
    </row>
    <row r="56" spans="1:11" ht="15.7" x14ac:dyDescent="0.55000000000000004">
      <c r="A56" s="3">
        <v>55</v>
      </c>
      <c r="B56" s="1" t="s">
        <v>153</v>
      </c>
      <c r="C56" s="1" t="s">
        <v>8</v>
      </c>
      <c r="D56" s="7" t="s">
        <v>415</v>
      </c>
      <c r="E56" s="1" t="s">
        <v>154</v>
      </c>
      <c r="F56" s="1"/>
      <c r="G56" s="1" t="s">
        <v>155</v>
      </c>
      <c r="H56" s="1" t="s">
        <v>156</v>
      </c>
      <c r="I56" s="3">
        <v>5000</v>
      </c>
      <c r="J56" s="3">
        <v>1</v>
      </c>
      <c r="K56" s="3">
        <f>I56*J56</f>
        <v>5000</v>
      </c>
    </row>
    <row r="57" spans="1:11" ht="15.7" x14ac:dyDescent="0.55000000000000004">
      <c r="A57" s="3">
        <v>56</v>
      </c>
      <c r="B57" s="1" t="s">
        <v>55</v>
      </c>
      <c r="C57" s="1" t="s">
        <v>8</v>
      </c>
      <c r="D57" s="7" t="s">
        <v>414</v>
      </c>
      <c r="E57" s="1" t="s">
        <v>49</v>
      </c>
      <c r="F57" s="1" t="s">
        <v>60</v>
      </c>
      <c r="G57" s="1" t="s">
        <v>57</v>
      </c>
      <c r="H57" s="1" t="s">
        <v>56</v>
      </c>
      <c r="I57" s="3">
        <v>3000</v>
      </c>
      <c r="J57" s="3">
        <v>2</v>
      </c>
      <c r="K57" s="3">
        <f>I57*J57</f>
        <v>6000</v>
      </c>
    </row>
    <row r="58" spans="1:11" ht="15.7" x14ac:dyDescent="0.55000000000000004">
      <c r="A58" s="3">
        <v>57</v>
      </c>
      <c r="B58" s="1" t="s">
        <v>48</v>
      </c>
      <c r="C58" s="1" t="s">
        <v>8</v>
      </c>
      <c r="D58" s="7" t="s">
        <v>414</v>
      </c>
      <c r="E58" s="1" t="s">
        <v>49</v>
      </c>
      <c r="F58" s="1" t="s">
        <v>51</v>
      </c>
      <c r="G58" s="1" t="s">
        <v>50</v>
      </c>
      <c r="H58" s="1" t="s">
        <v>43</v>
      </c>
      <c r="I58" s="3">
        <v>3000</v>
      </c>
      <c r="J58" s="3">
        <v>3</v>
      </c>
      <c r="K58" s="3">
        <f>I58*J58</f>
        <v>9000</v>
      </c>
    </row>
    <row r="59" spans="1:11" ht="15.7" x14ac:dyDescent="0.55000000000000004">
      <c r="A59" s="3">
        <v>58</v>
      </c>
      <c r="B59" s="1" t="s">
        <v>157</v>
      </c>
      <c r="C59" s="1" t="s">
        <v>8</v>
      </c>
      <c r="D59" s="7" t="s">
        <v>415</v>
      </c>
      <c r="E59" s="1" t="s">
        <v>28</v>
      </c>
      <c r="F59" s="1"/>
      <c r="G59" s="1" t="s">
        <v>158</v>
      </c>
      <c r="H59" s="1" t="s">
        <v>159</v>
      </c>
      <c r="I59" s="3">
        <v>3000</v>
      </c>
      <c r="J59" s="3">
        <v>4</v>
      </c>
      <c r="K59" s="3">
        <f>I59*J59</f>
        <v>12000</v>
      </c>
    </row>
    <row r="60" spans="1:11" ht="15.7" x14ac:dyDescent="0.55000000000000004">
      <c r="A60" s="3">
        <v>59</v>
      </c>
      <c r="B60" s="1" t="s">
        <v>62</v>
      </c>
      <c r="C60" s="1" t="s">
        <v>8</v>
      </c>
      <c r="D60" s="7" t="s">
        <v>414</v>
      </c>
      <c r="E60" s="1" t="s">
        <v>49</v>
      </c>
      <c r="F60" s="1"/>
      <c r="G60" s="1" t="s">
        <v>64</v>
      </c>
      <c r="H60" s="1" t="s">
        <v>63</v>
      </c>
      <c r="I60" s="3">
        <v>3000</v>
      </c>
      <c r="J60" s="3">
        <v>2</v>
      </c>
      <c r="K60" s="3">
        <f>I60*J60</f>
        <v>6000</v>
      </c>
    </row>
    <row r="61" spans="1:11" ht="15.7" x14ac:dyDescent="0.55000000000000004">
      <c r="A61" s="3">
        <v>60</v>
      </c>
      <c r="B61" s="1" t="s">
        <v>58</v>
      </c>
      <c r="C61" s="1" t="s">
        <v>8</v>
      </c>
      <c r="D61" s="7" t="s">
        <v>414</v>
      </c>
      <c r="E61" s="1" t="s">
        <v>49</v>
      </c>
      <c r="F61" s="1"/>
      <c r="G61" s="10" t="s">
        <v>61</v>
      </c>
      <c r="H61" s="1" t="s">
        <v>59</v>
      </c>
      <c r="I61" s="3">
        <v>3000</v>
      </c>
      <c r="J61" s="3">
        <v>3</v>
      </c>
      <c r="K61" s="3">
        <f>I61*J61</f>
        <v>9000</v>
      </c>
    </row>
    <row r="62" spans="1:11" ht="15.7" x14ac:dyDescent="0.55000000000000004">
      <c r="A62" s="3">
        <v>61</v>
      </c>
      <c r="B62" s="1" t="s">
        <v>195</v>
      </c>
      <c r="C62" s="1" t="s">
        <v>8</v>
      </c>
      <c r="D62" s="7" t="s">
        <v>414</v>
      </c>
      <c r="E62" s="1" t="s">
        <v>98</v>
      </c>
      <c r="F62" s="1"/>
      <c r="G62" s="1" t="s">
        <v>147</v>
      </c>
      <c r="H62" s="1" t="s">
        <v>145</v>
      </c>
      <c r="I62" s="3">
        <v>5000</v>
      </c>
      <c r="J62" s="3">
        <v>1</v>
      </c>
      <c r="K62" s="3">
        <f>I62*J62</f>
        <v>5000</v>
      </c>
    </row>
    <row r="63" spans="1:11" ht="15.7" x14ac:dyDescent="0.55000000000000004">
      <c r="A63" s="3">
        <v>62</v>
      </c>
      <c r="B63" s="1" t="s">
        <v>146</v>
      </c>
      <c r="C63" s="1" t="s">
        <v>8</v>
      </c>
      <c r="D63" s="7" t="s">
        <v>414</v>
      </c>
      <c r="E63" s="1" t="s">
        <v>148</v>
      </c>
      <c r="F63" s="1"/>
      <c r="G63" s="1" t="s">
        <v>147</v>
      </c>
      <c r="H63" s="1" t="s">
        <v>145</v>
      </c>
      <c r="I63" s="3">
        <v>5000</v>
      </c>
      <c r="J63" s="3">
        <v>1</v>
      </c>
      <c r="K63" s="3">
        <f>I63*J63</f>
        <v>5000</v>
      </c>
    </row>
    <row r="64" spans="1:11" ht="15.7" x14ac:dyDescent="0.55000000000000004">
      <c r="A64" s="3">
        <v>63</v>
      </c>
      <c r="B64" s="1" t="s">
        <v>184</v>
      </c>
      <c r="C64" s="1" t="s">
        <v>8</v>
      </c>
      <c r="D64" s="7" t="s">
        <v>414</v>
      </c>
      <c r="E64" s="1" t="s">
        <v>49</v>
      </c>
      <c r="F64" s="1" t="s">
        <v>187</v>
      </c>
      <c r="G64" s="1" t="s">
        <v>186</v>
      </c>
      <c r="H64" s="1" t="s">
        <v>185</v>
      </c>
      <c r="I64" s="3">
        <v>5000</v>
      </c>
      <c r="J64" s="3">
        <v>2</v>
      </c>
      <c r="K64" s="3">
        <f>I64*J64</f>
        <v>10000</v>
      </c>
    </row>
    <row r="65" spans="1:11" ht="15.7" x14ac:dyDescent="0.55000000000000004">
      <c r="A65" s="3">
        <v>64</v>
      </c>
      <c r="B65" s="1" t="s">
        <v>188</v>
      </c>
      <c r="C65" s="1" t="s">
        <v>8</v>
      </c>
      <c r="D65" s="7" t="s">
        <v>414</v>
      </c>
      <c r="E65" s="1" t="s">
        <v>49</v>
      </c>
      <c r="F65" s="1" t="s">
        <v>72</v>
      </c>
      <c r="G65" s="1" t="s">
        <v>194</v>
      </c>
      <c r="H65" s="1" t="s">
        <v>67</v>
      </c>
      <c r="I65" s="3">
        <v>5000</v>
      </c>
      <c r="J65" s="3">
        <v>1</v>
      </c>
      <c r="K65" s="3">
        <f>I65*J65</f>
        <v>5000</v>
      </c>
    </row>
    <row r="66" spans="1:11" ht="15.7" x14ac:dyDescent="0.55000000000000004">
      <c r="A66" s="3">
        <v>65</v>
      </c>
      <c r="B66" s="1" t="s">
        <v>197</v>
      </c>
      <c r="C66" s="1" t="s">
        <v>8</v>
      </c>
      <c r="D66" s="7" t="s">
        <v>414</v>
      </c>
      <c r="E66" s="1" t="s">
        <v>202</v>
      </c>
      <c r="F66" s="1" t="s">
        <v>198</v>
      </c>
      <c r="G66" s="1" t="s">
        <v>200</v>
      </c>
      <c r="H66" s="1" t="s">
        <v>199</v>
      </c>
      <c r="I66" s="3">
        <v>5000</v>
      </c>
      <c r="J66" s="3">
        <v>1</v>
      </c>
      <c r="K66" s="3">
        <f t="shared" ref="K65:K74" si="0">I66*J66</f>
        <v>5000</v>
      </c>
    </row>
    <row r="67" spans="1:11" ht="15.7" x14ac:dyDescent="0.55000000000000004">
      <c r="A67" s="3">
        <v>66</v>
      </c>
      <c r="B67" s="1" t="s">
        <v>201</v>
      </c>
      <c r="C67" s="1" t="s">
        <v>8</v>
      </c>
      <c r="D67" s="7" t="s">
        <v>414</v>
      </c>
      <c r="E67" s="1" t="s">
        <v>203</v>
      </c>
      <c r="F67" s="1"/>
      <c r="G67" s="1"/>
      <c r="H67" s="1"/>
      <c r="I67" s="3">
        <v>1500</v>
      </c>
      <c r="J67" s="3">
        <v>1</v>
      </c>
      <c r="K67" s="3">
        <f t="shared" si="0"/>
        <v>1500</v>
      </c>
    </row>
    <row r="68" spans="1:11" ht="15.7" x14ac:dyDescent="0.55000000000000004">
      <c r="A68" s="3">
        <v>67</v>
      </c>
      <c r="B68" s="1" t="s">
        <v>206</v>
      </c>
      <c r="C68" s="1" t="s">
        <v>214</v>
      </c>
      <c r="D68" s="7" t="s">
        <v>415</v>
      </c>
      <c r="E68" s="1" t="s">
        <v>36</v>
      </c>
      <c r="F68" s="1" t="s">
        <v>207</v>
      </c>
      <c r="G68" s="1" t="s">
        <v>205</v>
      </c>
      <c r="H68" s="1" t="s">
        <v>204</v>
      </c>
      <c r="I68" s="3">
        <v>3000</v>
      </c>
      <c r="J68" s="3">
        <v>1</v>
      </c>
      <c r="K68" s="3">
        <f t="shared" si="0"/>
        <v>3000</v>
      </c>
    </row>
    <row r="69" spans="1:11" ht="15.7" x14ac:dyDescent="0.55000000000000004">
      <c r="A69" s="3">
        <v>68</v>
      </c>
      <c r="B69" s="1" t="s">
        <v>209</v>
      </c>
      <c r="C69" s="1" t="s">
        <v>8</v>
      </c>
      <c r="D69" s="7" t="s">
        <v>414</v>
      </c>
      <c r="E69" s="1" t="s">
        <v>202</v>
      </c>
      <c r="F69" s="1" t="s">
        <v>208</v>
      </c>
      <c r="G69" s="1"/>
      <c r="H69" s="1" t="s">
        <v>165</v>
      </c>
      <c r="I69" s="3">
        <v>1500</v>
      </c>
      <c r="J69" s="3">
        <v>7</v>
      </c>
      <c r="K69" s="3">
        <f t="shared" si="0"/>
        <v>10500</v>
      </c>
    </row>
    <row r="70" spans="1:11" ht="15.7" x14ac:dyDescent="0.55000000000000004">
      <c r="A70" s="3">
        <v>69</v>
      </c>
      <c r="B70" s="1" t="s">
        <v>210</v>
      </c>
      <c r="C70" s="1" t="s">
        <v>8</v>
      </c>
      <c r="D70" s="7" t="s">
        <v>415</v>
      </c>
      <c r="E70" s="1" t="s">
        <v>202</v>
      </c>
      <c r="F70" s="1" t="s">
        <v>211</v>
      </c>
      <c r="G70" s="1" t="s">
        <v>212</v>
      </c>
      <c r="H70" s="1" t="s">
        <v>213</v>
      </c>
      <c r="I70" s="3">
        <v>1500</v>
      </c>
      <c r="J70" s="3">
        <v>2</v>
      </c>
      <c r="K70" s="3">
        <f t="shared" si="0"/>
        <v>3000</v>
      </c>
    </row>
    <row r="71" spans="1:11" ht="15.7" x14ac:dyDescent="0.55000000000000004">
      <c r="A71" s="3">
        <v>70</v>
      </c>
      <c r="B71" s="1" t="s">
        <v>215</v>
      </c>
      <c r="C71" s="1" t="s">
        <v>216</v>
      </c>
      <c r="D71" s="7" t="s">
        <v>414</v>
      </c>
      <c r="E71" s="1" t="s">
        <v>202</v>
      </c>
      <c r="F71" s="1" t="s">
        <v>218</v>
      </c>
      <c r="G71" s="1" t="s">
        <v>217</v>
      </c>
      <c r="H71" s="1"/>
      <c r="I71" s="3">
        <v>1500</v>
      </c>
      <c r="J71" s="3">
        <v>1</v>
      </c>
      <c r="K71" s="3">
        <f t="shared" si="0"/>
        <v>1500</v>
      </c>
    </row>
    <row r="72" spans="1:11" ht="15.7" x14ac:dyDescent="0.55000000000000004">
      <c r="A72" s="3">
        <v>71</v>
      </c>
      <c r="B72" s="1" t="s">
        <v>220</v>
      </c>
      <c r="C72" s="1" t="s">
        <v>219</v>
      </c>
      <c r="D72" s="7" t="s">
        <v>414</v>
      </c>
      <c r="E72" s="1" t="s">
        <v>202</v>
      </c>
      <c r="F72" s="1" t="s">
        <v>221</v>
      </c>
      <c r="G72" s="1"/>
      <c r="H72" s="1" t="s">
        <v>222</v>
      </c>
      <c r="I72" s="3">
        <v>3000</v>
      </c>
      <c r="J72" s="3">
        <v>1</v>
      </c>
      <c r="K72" s="3">
        <f t="shared" si="0"/>
        <v>3000</v>
      </c>
    </row>
    <row r="73" spans="1:11" ht="15.7" x14ac:dyDescent="0.55000000000000004">
      <c r="A73" s="3">
        <v>72</v>
      </c>
      <c r="B73" s="1" t="s">
        <v>223</v>
      </c>
      <c r="C73" s="1" t="s">
        <v>224</v>
      </c>
      <c r="D73" s="7" t="s">
        <v>414</v>
      </c>
      <c r="E73" s="1" t="s">
        <v>202</v>
      </c>
      <c r="F73" s="1"/>
      <c r="G73" s="1"/>
      <c r="H73" s="1"/>
      <c r="I73" s="3">
        <v>1500</v>
      </c>
      <c r="J73" s="3">
        <v>2</v>
      </c>
      <c r="K73" s="3">
        <f t="shared" si="0"/>
        <v>3000</v>
      </c>
    </row>
    <row r="74" spans="1:11" ht="15.7" x14ac:dyDescent="0.55000000000000004">
      <c r="A74" s="3">
        <v>73</v>
      </c>
      <c r="B74" s="1" t="s">
        <v>225</v>
      </c>
      <c r="C74" s="1" t="s">
        <v>224</v>
      </c>
      <c r="D74" s="7" t="s">
        <v>414</v>
      </c>
      <c r="E74" s="1" t="s">
        <v>202</v>
      </c>
      <c r="F74" s="1"/>
      <c r="G74" s="1"/>
      <c r="H74" s="1"/>
      <c r="I74" s="3">
        <v>1500</v>
      </c>
      <c r="J74" s="3">
        <v>1</v>
      </c>
      <c r="K74" s="3">
        <f t="shared" si="0"/>
        <v>1500</v>
      </c>
    </row>
    <row r="75" spans="1:11" ht="15.7" x14ac:dyDescent="0.55000000000000004">
      <c r="A75" s="3">
        <v>74</v>
      </c>
      <c r="B75" s="1" t="s">
        <v>226</v>
      </c>
      <c r="C75" s="1" t="s">
        <v>228</v>
      </c>
      <c r="D75" s="7" t="s">
        <v>414</v>
      </c>
      <c r="E75" s="1" t="s">
        <v>227</v>
      </c>
      <c r="F75" s="1"/>
      <c r="G75" s="1" t="s">
        <v>229</v>
      </c>
      <c r="H75" s="1"/>
      <c r="I75" s="3">
        <v>3000</v>
      </c>
      <c r="J75" s="3">
        <v>1</v>
      </c>
      <c r="K75" s="3">
        <f t="shared" ref="K75:K81" si="1">I75*J75</f>
        <v>3000</v>
      </c>
    </row>
    <row r="76" spans="1:11" ht="15.7" x14ac:dyDescent="0.55000000000000004">
      <c r="A76" s="3">
        <v>75</v>
      </c>
      <c r="B76" s="1" t="s">
        <v>230</v>
      </c>
      <c r="C76" s="1" t="s">
        <v>219</v>
      </c>
      <c r="D76" s="7" t="s">
        <v>414</v>
      </c>
      <c r="E76" s="1" t="s">
        <v>28</v>
      </c>
      <c r="F76" s="1"/>
      <c r="G76" s="1" t="s">
        <v>234</v>
      </c>
      <c r="H76" s="1" t="s">
        <v>231</v>
      </c>
      <c r="I76" s="3">
        <v>1500</v>
      </c>
      <c r="J76" s="3">
        <v>4</v>
      </c>
      <c r="K76" s="3">
        <f t="shared" si="1"/>
        <v>6000</v>
      </c>
    </row>
    <row r="77" spans="1:11" ht="15.7" x14ac:dyDescent="0.55000000000000004">
      <c r="A77" s="3">
        <v>76</v>
      </c>
      <c r="B77" s="1" t="s">
        <v>232</v>
      </c>
      <c r="C77" s="1" t="s">
        <v>219</v>
      </c>
      <c r="D77" s="7" t="s">
        <v>414</v>
      </c>
      <c r="E77" s="1" t="s">
        <v>28</v>
      </c>
      <c r="F77" s="1" t="s">
        <v>235</v>
      </c>
      <c r="G77" s="1" t="s">
        <v>233</v>
      </c>
      <c r="H77" s="1" t="s">
        <v>236</v>
      </c>
      <c r="I77" s="3">
        <v>5000</v>
      </c>
      <c r="J77" s="3">
        <v>3</v>
      </c>
      <c r="K77" s="3">
        <f t="shared" si="1"/>
        <v>15000</v>
      </c>
    </row>
    <row r="78" spans="1:11" ht="15.7" x14ac:dyDescent="0.55000000000000004">
      <c r="A78" s="3">
        <v>77</v>
      </c>
      <c r="B78" s="1" t="s">
        <v>237</v>
      </c>
      <c r="C78" s="1" t="s">
        <v>219</v>
      </c>
      <c r="D78" s="7" t="s">
        <v>414</v>
      </c>
      <c r="E78" s="1" t="s">
        <v>36</v>
      </c>
      <c r="F78" s="1"/>
      <c r="G78" s="1" t="s">
        <v>239</v>
      </c>
      <c r="H78" s="1" t="s">
        <v>238</v>
      </c>
      <c r="I78" s="3">
        <v>1500</v>
      </c>
      <c r="J78" s="3">
        <v>8</v>
      </c>
      <c r="K78" s="3">
        <f t="shared" si="1"/>
        <v>12000</v>
      </c>
    </row>
    <row r="79" spans="1:11" ht="15.7" x14ac:dyDescent="0.55000000000000004">
      <c r="A79" s="3">
        <v>78</v>
      </c>
      <c r="B79" s="1" t="s">
        <v>240</v>
      </c>
      <c r="C79" s="1" t="s">
        <v>219</v>
      </c>
      <c r="D79" s="7" t="s">
        <v>414</v>
      </c>
      <c r="E79" s="1" t="s">
        <v>49</v>
      </c>
      <c r="F79" s="1"/>
      <c r="G79" s="1"/>
      <c r="H79" s="1" t="s">
        <v>241</v>
      </c>
      <c r="I79" s="3">
        <v>1500</v>
      </c>
      <c r="J79" s="3">
        <v>8</v>
      </c>
      <c r="K79" s="3">
        <f t="shared" si="1"/>
        <v>12000</v>
      </c>
    </row>
    <row r="80" spans="1:11" ht="15.7" x14ac:dyDescent="0.55000000000000004">
      <c r="A80" s="3">
        <v>79</v>
      </c>
      <c r="B80" s="1" t="s">
        <v>240</v>
      </c>
      <c r="C80" s="1" t="s">
        <v>219</v>
      </c>
      <c r="D80" s="7" t="s">
        <v>414</v>
      </c>
      <c r="E80" s="1" t="s">
        <v>202</v>
      </c>
      <c r="F80" s="1"/>
      <c r="G80" s="1"/>
      <c r="H80" s="1" t="s">
        <v>241</v>
      </c>
      <c r="I80" s="3">
        <v>1500</v>
      </c>
      <c r="J80" s="3">
        <v>32</v>
      </c>
      <c r="K80" s="3">
        <f t="shared" si="1"/>
        <v>48000</v>
      </c>
    </row>
    <row r="81" spans="1:11" ht="15.7" x14ac:dyDescent="0.55000000000000004">
      <c r="A81" s="3">
        <v>80</v>
      </c>
      <c r="B81" s="1" t="s">
        <v>242</v>
      </c>
      <c r="C81" s="1" t="s">
        <v>219</v>
      </c>
      <c r="D81" s="7" t="s">
        <v>414</v>
      </c>
      <c r="E81" s="1" t="s">
        <v>202</v>
      </c>
      <c r="F81" s="1" t="s">
        <v>243</v>
      </c>
      <c r="G81" s="1"/>
      <c r="H81" s="1" t="s">
        <v>244</v>
      </c>
      <c r="I81" s="3">
        <v>1500</v>
      </c>
      <c r="J81" s="3">
        <v>5</v>
      </c>
      <c r="K81" s="3">
        <f t="shared" si="1"/>
        <v>7500</v>
      </c>
    </row>
    <row r="82" spans="1:11" ht="15.7" x14ac:dyDescent="0.55000000000000004">
      <c r="A82" s="3">
        <v>81</v>
      </c>
      <c r="B82" s="1" t="s">
        <v>245</v>
      </c>
      <c r="C82" s="1" t="s">
        <v>219</v>
      </c>
      <c r="D82" s="7" t="s">
        <v>414</v>
      </c>
      <c r="E82" s="1" t="s">
        <v>36</v>
      </c>
      <c r="F82" s="1"/>
      <c r="G82" s="1" t="s">
        <v>246</v>
      </c>
      <c r="H82" s="1" t="s">
        <v>238</v>
      </c>
      <c r="I82" s="3">
        <v>1500</v>
      </c>
      <c r="J82" s="3">
        <v>7</v>
      </c>
      <c r="K82" s="3">
        <f t="shared" ref="K82:K126" si="2">I82*J82</f>
        <v>10500</v>
      </c>
    </row>
    <row r="83" spans="1:11" ht="15.7" x14ac:dyDescent="0.55000000000000004">
      <c r="A83" s="3">
        <v>82</v>
      </c>
      <c r="B83" s="1" t="s">
        <v>248</v>
      </c>
      <c r="C83" s="1" t="s">
        <v>219</v>
      </c>
      <c r="D83" s="7" t="s">
        <v>414</v>
      </c>
      <c r="E83" s="1" t="s">
        <v>179</v>
      </c>
      <c r="F83" s="1"/>
      <c r="G83" s="1"/>
      <c r="H83" s="1" t="s">
        <v>249</v>
      </c>
      <c r="I83" s="3">
        <v>1500</v>
      </c>
      <c r="J83" s="3">
        <v>1</v>
      </c>
      <c r="K83" s="3">
        <f t="shared" si="2"/>
        <v>1500</v>
      </c>
    </row>
    <row r="84" spans="1:11" ht="15.7" x14ac:dyDescent="0.55000000000000004">
      <c r="A84" s="3">
        <v>83</v>
      </c>
      <c r="B84" s="1" t="s">
        <v>250</v>
      </c>
      <c r="C84" s="1" t="s">
        <v>219</v>
      </c>
      <c r="D84" s="7" t="s">
        <v>414</v>
      </c>
      <c r="E84" s="1" t="s">
        <v>251</v>
      </c>
      <c r="F84" s="1"/>
      <c r="G84" s="1"/>
      <c r="H84" s="1"/>
      <c r="I84" s="3">
        <v>1500</v>
      </c>
      <c r="J84" s="3">
        <v>5</v>
      </c>
      <c r="K84" s="3">
        <f t="shared" si="2"/>
        <v>7500</v>
      </c>
    </row>
    <row r="85" spans="1:11" ht="15.7" x14ac:dyDescent="0.55000000000000004">
      <c r="A85" s="3">
        <v>84</v>
      </c>
      <c r="B85" s="1" t="s">
        <v>252</v>
      </c>
      <c r="C85" s="1" t="s">
        <v>219</v>
      </c>
      <c r="D85" s="7" t="s">
        <v>415</v>
      </c>
      <c r="E85" s="1" t="s">
        <v>36</v>
      </c>
      <c r="F85" s="1"/>
      <c r="G85" s="1" t="s">
        <v>261</v>
      </c>
      <c r="H85" s="1" t="s">
        <v>253</v>
      </c>
      <c r="I85" s="3">
        <v>3000</v>
      </c>
      <c r="J85" s="3">
        <v>4</v>
      </c>
      <c r="K85" s="3">
        <f t="shared" si="2"/>
        <v>12000</v>
      </c>
    </row>
    <row r="86" spans="1:11" ht="15.7" x14ac:dyDescent="0.55000000000000004">
      <c r="A86" s="3">
        <v>85</v>
      </c>
      <c r="B86" s="1" t="s">
        <v>254</v>
      </c>
      <c r="C86" s="1" t="s">
        <v>219</v>
      </c>
      <c r="D86" s="7" t="s">
        <v>415</v>
      </c>
      <c r="E86" s="1" t="s">
        <v>179</v>
      </c>
      <c r="F86" s="1"/>
      <c r="G86" s="1" t="s">
        <v>256</v>
      </c>
      <c r="H86" s="1" t="s">
        <v>255</v>
      </c>
      <c r="I86" s="3">
        <v>3000</v>
      </c>
      <c r="J86" s="3">
        <v>6</v>
      </c>
      <c r="K86" s="3">
        <f t="shared" si="2"/>
        <v>18000</v>
      </c>
    </row>
    <row r="87" spans="1:11" ht="15.7" x14ac:dyDescent="0.55000000000000004">
      <c r="A87" s="3">
        <v>86</v>
      </c>
      <c r="B87" s="1" t="s">
        <v>257</v>
      </c>
      <c r="C87" s="1" t="s">
        <v>219</v>
      </c>
      <c r="D87" s="7" t="s">
        <v>415</v>
      </c>
      <c r="E87" s="1" t="s">
        <v>36</v>
      </c>
      <c r="F87" s="1"/>
      <c r="G87" s="1" t="s">
        <v>256</v>
      </c>
      <c r="H87" s="1" t="s">
        <v>258</v>
      </c>
      <c r="I87" s="3">
        <v>3000</v>
      </c>
      <c r="J87" s="3">
        <v>1</v>
      </c>
      <c r="K87" s="3">
        <f t="shared" si="2"/>
        <v>3000</v>
      </c>
    </row>
    <row r="88" spans="1:11" ht="29" x14ac:dyDescent="0.55000000000000004">
      <c r="A88" s="3">
        <v>87</v>
      </c>
      <c r="B88" s="1" t="s">
        <v>259</v>
      </c>
      <c r="C88" s="1" t="s">
        <v>219</v>
      </c>
      <c r="D88" s="7" t="s">
        <v>415</v>
      </c>
      <c r="E88" s="1" t="s">
        <v>179</v>
      </c>
      <c r="F88" s="1"/>
      <c r="G88" s="6" t="s">
        <v>265</v>
      </c>
      <c r="H88" s="1" t="s">
        <v>260</v>
      </c>
      <c r="I88" s="3">
        <v>3000</v>
      </c>
      <c r="J88" s="3">
        <v>1</v>
      </c>
      <c r="K88" s="3">
        <f t="shared" si="2"/>
        <v>3000</v>
      </c>
    </row>
    <row r="89" spans="1:11" ht="15.7" x14ac:dyDescent="0.55000000000000004">
      <c r="A89" s="3">
        <v>88</v>
      </c>
      <c r="B89" s="1" t="s">
        <v>262</v>
      </c>
      <c r="C89" s="1" t="s">
        <v>219</v>
      </c>
      <c r="D89" s="7" t="s">
        <v>415</v>
      </c>
      <c r="E89" s="1" t="s">
        <v>98</v>
      </c>
      <c r="F89" s="1"/>
      <c r="G89" s="1" t="s">
        <v>264</v>
      </c>
      <c r="H89" s="1" t="s">
        <v>263</v>
      </c>
      <c r="I89" s="3">
        <v>3000</v>
      </c>
      <c r="J89" s="3">
        <v>1</v>
      </c>
      <c r="K89" s="3">
        <f t="shared" si="2"/>
        <v>3000</v>
      </c>
    </row>
    <row r="90" spans="1:11" ht="15.7" x14ac:dyDescent="0.55000000000000004">
      <c r="A90" s="3">
        <v>89</v>
      </c>
      <c r="B90" s="1" t="s">
        <v>269</v>
      </c>
      <c r="C90" s="1" t="s">
        <v>219</v>
      </c>
      <c r="D90" s="7" t="s">
        <v>415</v>
      </c>
      <c r="E90" s="1" t="s">
        <v>271</v>
      </c>
      <c r="F90" s="1" t="s">
        <v>274</v>
      </c>
      <c r="G90" s="1" t="s">
        <v>272</v>
      </c>
      <c r="H90" s="1" t="s">
        <v>270</v>
      </c>
      <c r="I90" s="3">
        <v>3000</v>
      </c>
      <c r="J90" s="3">
        <v>1</v>
      </c>
      <c r="K90" s="3">
        <f t="shared" si="2"/>
        <v>3000</v>
      </c>
    </row>
    <row r="91" spans="1:11" ht="15.7" x14ac:dyDescent="0.55000000000000004">
      <c r="A91" s="3">
        <v>90</v>
      </c>
      <c r="B91" s="1" t="s">
        <v>275</v>
      </c>
      <c r="C91" s="1" t="s">
        <v>219</v>
      </c>
      <c r="D91" s="7" t="s">
        <v>414</v>
      </c>
      <c r="E91" s="1" t="s">
        <v>49</v>
      </c>
      <c r="F91" s="1"/>
      <c r="G91" s="1" t="s">
        <v>277</v>
      </c>
      <c r="H91" s="1" t="s">
        <v>276</v>
      </c>
      <c r="I91" s="3">
        <v>1500</v>
      </c>
      <c r="J91" s="3">
        <v>6</v>
      </c>
      <c r="K91" s="3">
        <f t="shared" si="2"/>
        <v>9000</v>
      </c>
    </row>
    <row r="92" spans="1:11" ht="15.7" x14ac:dyDescent="0.55000000000000004">
      <c r="A92" s="3">
        <v>91</v>
      </c>
      <c r="B92" s="1" t="s">
        <v>278</v>
      </c>
      <c r="C92" s="1" t="s">
        <v>219</v>
      </c>
      <c r="D92" s="7" t="s">
        <v>414</v>
      </c>
      <c r="E92" s="1" t="s">
        <v>49</v>
      </c>
      <c r="F92" s="1"/>
      <c r="G92" s="1"/>
      <c r="H92" s="1" t="s">
        <v>281</v>
      </c>
      <c r="I92" s="3">
        <v>5000</v>
      </c>
      <c r="J92" s="3">
        <v>1</v>
      </c>
      <c r="K92" s="3">
        <f t="shared" si="2"/>
        <v>5000</v>
      </c>
    </row>
    <row r="93" spans="1:11" ht="15.7" x14ac:dyDescent="0.55000000000000004">
      <c r="A93" s="3">
        <v>92</v>
      </c>
      <c r="B93" s="1" t="s">
        <v>279</v>
      </c>
      <c r="C93" s="1" t="s">
        <v>219</v>
      </c>
      <c r="D93" s="7" t="s">
        <v>414</v>
      </c>
      <c r="E93" s="1" t="s">
        <v>49</v>
      </c>
      <c r="F93" s="1"/>
      <c r="G93" s="1" t="s">
        <v>280</v>
      </c>
      <c r="H93" s="1" t="s">
        <v>282</v>
      </c>
      <c r="I93" s="3">
        <v>20000</v>
      </c>
      <c r="J93" s="3">
        <v>1</v>
      </c>
      <c r="K93" s="3">
        <f t="shared" si="2"/>
        <v>20000</v>
      </c>
    </row>
    <row r="94" spans="1:11" ht="15.7" x14ac:dyDescent="0.55000000000000004">
      <c r="A94" s="3">
        <v>93</v>
      </c>
      <c r="B94" s="1" t="s">
        <v>283</v>
      </c>
      <c r="C94" s="1" t="s">
        <v>219</v>
      </c>
      <c r="D94" s="7" t="s">
        <v>414</v>
      </c>
      <c r="E94" s="1" t="s">
        <v>91</v>
      </c>
      <c r="F94" s="1"/>
      <c r="G94" s="1" t="s">
        <v>286</v>
      </c>
      <c r="H94" s="1" t="s">
        <v>284</v>
      </c>
      <c r="I94" s="3">
        <v>5000</v>
      </c>
      <c r="J94" s="3">
        <v>1</v>
      </c>
      <c r="K94" s="3">
        <f t="shared" si="2"/>
        <v>5000</v>
      </c>
    </row>
    <row r="95" spans="1:11" ht="15.7" x14ac:dyDescent="0.55000000000000004">
      <c r="A95" s="3">
        <v>94</v>
      </c>
      <c r="B95" s="1" t="s">
        <v>285</v>
      </c>
      <c r="C95" s="1" t="s">
        <v>219</v>
      </c>
      <c r="D95" s="7" t="s">
        <v>414</v>
      </c>
      <c r="E95" s="1" t="s">
        <v>203</v>
      </c>
      <c r="F95" s="1"/>
      <c r="G95" s="1"/>
      <c r="H95" s="1" t="s">
        <v>287</v>
      </c>
      <c r="I95" s="3">
        <v>3000</v>
      </c>
      <c r="J95" s="3">
        <v>1</v>
      </c>
      <c r="K95" s="3">
        <f t="shared" si="2"/>
        <v>3000</v>
      </c>
    </row>
    <row r="96" spans="1:11" ht="15.7" x14ac:dyDescent="0.55000000000000004">
      <c r="A96" s="3">
        <v>95</v>
      </c>
      <c r="B96" s="1" t="s">
        <v>247</v>
      </c>
      <c r="C96" s="1" t="s">
        <v>219</v>
      </c>
      <c r="D96" s="7" t="s">
        <v>414</v>
      </c>
      <c r="E96" s="1" t="s">
        <v>179</v>
      </c>
      <c r="F96" s="1"/>
      <c r="G96" s="1"/>
      <c r="H96" s="1" t="s">
        <v>238</v>
      </c>
      <c r="I96" s="3">
        <v>1500</v>
      </c>
      <c r="J96" s="3">
        <v>1</v>
      </c>
      <c r="K96" s="3">
        <f t="shared" si="2"/>
        <v>1500</v>
      </c>
    </row>
    <row r="97" spans="1:11" ht="15.7" x14ac:dyDescent="0.55000000000000004">
      <c r="A97" s="3">
        <v>96</v>
      </c>
      <c r="B97" s="1" t="s">
        <v>288</v>
      </c>
      <c r="C97" s="1" t="s">
        <v>219</v>
      </c>
      <c r="D97" s="7" t="s">
        <v>414</v>
      </c>
      <c r="E97" s="1" t="s">
        <v>36</v>
      </c>
      <c r="F97" s="1"/>
      <c r="G97" s="1"/>
      <c r="H97" s="1" t="s">
        <v>289</v>
      </c>
      <c r="I97" s="3">
        <v>1500</v>
      </c>
      <c r="J97" s="3">
        <v>5</v>
      </c>
      <c r="K97" s="3">
        <f t="shared" si="2"/>
        <v>7500</v>
      </c>
    </row>
    <row r="98" spans="1:11" ht="15.7" x14ac:dyDescent="0.55000000000000004">
      <c r="A98" s="3">
        <v>97</v>
      </c>
      <c r="B98" s="1" t="s">
        <v>291</v>
      </c>
      <c r="C98" s="1" t="s">
        <v>219</v>
      </c>
      <c r="D98" s="7" t="s">
        <v>414</v>
      </c>
      <c r="E98" s="1" t="s">
        <v>292</v>
      </c>
      <c r="F98" t="s">
        <v>290</v>
      </c>
      <c r="G98" s="1" t="s">
        <v>300</v>
      </c>
      <c r="H98" s="1" t="s">
        <v>294</v>
      </c>
      <c r="I98" s="3">
        <v>11000</v>
      </c>
      <c r="J98" s="3">
        <v>2</v>
      </c>
      <c r="K98" s="3">
        <f t="shared" si="2"/>
        <v>22000</v>
      </c>
    </row>
    <row r="99" spans="1:11" ht="15.7" x14ac:dyDescent="0.55000000000000004">
      <c r="A99" s="3">
        <v>98</v>
      </c>
      <c r="B99" s="1" t="s">
        <v>293</v>
      </c>
      <c r="C99" s="1" t="s">
        <v>219</v>
      </c>
      <c r="D99" s="7" t="s">
        <v>414</v>
      </c>
      <c r="E99" s="1" t="s">
        <v>49</v>
      </c>
      <c r="F99" s="1"/>
      <c r="G99" s="1" t="s">
        <v>299</v>
      </c>
      <c r="H99" s="1" t="s">
        <v>295</v>
      </c>
      <c r="I99" s="3">
        <v>2000</v>
      </c>
      <c r="J99" s="3">
        <v>1</v>
      </c>
      <c r="K99" s="3">
        <f t="shared" si="2"/>
        <v>2000</v>
      </c>
    </row>
    <row r="100" spans="1:11" ht="15.7" x14ac:dyDescent="0.55000000000000004">
      <c r="A100" s="3">
        <v>99</v>
      </c>
      <c r="B100" s="1" t="s">
        <v>296</v>
      </c>
      <c r="C100" s="1" t="s">
        <v>219</v>
      </c>
      <c r="D100" s="7" t="s">
        <v>414</v>
      </c>
      <c r="E100" s="1" t="s">
        <v>297</v>
      </c>
      <c r="F100" s="1"/>
      <c r="G100" s="1" t="s">
        <v>299</v>
      </c>
      <c r="H100" s="1" t="s">
        <v>298</v>
      </c>
      <c r="I100" s="3">
        <v>12000</v>
      </c>
      <c r="J100" s="3">
        <v>1</v>
      </c>
      <c r="K100" s="3">
        <f t="shared" si="2"/>
        <v>12000</v>
      </c>
    </row>
    <row r="101" spans="1:11" ht="15.7" x14ac:dyDescent="0.55000000000000004">
      <c r="A101" s="3">
        <v>100</v>
      </c>
      <c r="B101" s="1" t="s">
        <v>301</v>
      </c>
      <c r="C101" s="1" t="s">
        <v>219</v>
      </c>
      <c r="D101" s="7" t="s">
        <v>414</v>
      </c>
      <c r="E101" s="1" t="s">
        <v>91</v>
      </c>
      <c r="F101" s="1" t="s">
        <v>235</v>
      </c>
      <c r="G101" s="1" t="s">
        <v>302</v>
      </c>
      <c r="H101" s="1" t="s">
        <v>236</v>
      </c>
      <c r="I101" s="3">
        <v>5000</v>
      </c>
      <c r="J101" s="3">
        <v>6</v>
      </c>
      <c r="K101" s="3">
        <f t="shared" si="2"/>
        <v>30000</v>
      </c>
    </row>
    <row r="102" spans="1:11" ht="15.7" x14ac:dyDescent="0.55000000000000004">
      <c r="A102" s="3">
        <v>101</v>
      </c>
      <c r="B102" s="1" t="s">
        <v>303</v>
      </c>
      <c r="C102" s="1" t="s">
        <v>219</v>
      </c>
      <c r="D102" s="7" t="s">
        <v>414</v>
      </c>
      <c r="E102" s="1" t="s">
        <v>49</v>
      </c>
      <c r="F102" s="1"/>
      <c r="G102" s="1" t="s">
        <v>305</v>
      </c>
      <c r="H102" s="1" t="s">
        <v>304</v>
      </c>
      <c r="I102" s="3">
        <v>14000</v>
      </c>
      <c r="J102" s="3">
        <v>3</v>
      </c>
      <c r="K102" s="3">
        <f t="shared" si="2"/>
        <v>42000</v>
      </c>
    </row>
    <row r="103" spans="1:11" ht="15.7" x14ac:dyDescent="0.55000000000000004">
      <c r="A103" s="3">
        <v>102</v>
      </c>
      <c r="B103" s="1" t="s">
        <v>306</v>
      </c>
      <c r="C103" s="1" t="s">
        <v>219</v>
      </c>
      <c r="D103" s="7" t="s">
        <v>414</v>
      </c>
      <c r="E103" s="1" t="s">
        <v>154</v>
      </c>
      <c r="F103" s="1"/>
      <c r="G103" s="1" t="s">
        <v>307</v>
      </c>
      <c r="H103" s="1" t="s">
        <v>295</v>
      </c>
      <c r="I103" s="3">
        <v>7000</v>
      </c>
      <c r="J103" s="3">
        <v>1</v>
      </c>
      <c r="K103" s="3">
        <f t="shared" si="2"/>
        <v>7000</v>
      </c>
    </row>
    <row r="104" spans="1:11" ht="15.7" x14ac:dyDescent="0.55000000000000004">
      <c r="A104" s="3">
        <v>103</v>
      </c>
      <c r="B104" s="1" t="s">
        <v>308</v>
      </c>
      <c r="C104" s="1" t="s">
        <v>219</v>
      </c>
      <c r="D104" s="7" t="s">
        <v>414</v>
      </c>
      <c r="E104" s="1" t="s">
        <v>309</v>
      </c>
      <c r="F104" s="1" t="s">
        <v>310</v>
      </c>
      <c r="G104" s="1" t="s">
        <v>311</v>
      </c>
      <c r="H104" t="s">
        <v>312</v>
      </c>
      <c r="I104" s="3">
        <v>6000</v>
      </c>
      <c r="J104" s="3">
        <v>1</v>
      </c>
      <c r="K104" s="3">
        <f t="shared" si="2"/>
        <v>6000</v>
      </c>
    </row>
    <row r="105" spans="1:11" ht="15.7" x14ac:dyDescent="0.55000000000000004">
      <c r="A105" s="3">
        <v>104</v>
      </c>
      <c r="B105" s="1" t="s">
        <v>313</v>
      </c>
      <c r="C105" s="1" t="s">
        <v>219</v>
      </c>
      <c r="D105" s="7" t="s">
        <v>414</v>
      </c>
      <c r="E105" s="1" t="s">
        <v>49</v>
      </c>
      <c r="F105" s="1"/>
      <c r="G105" s="1" t="s">
        <v>318</v>
      </c>
      <c r="H105" s="1" t="s">
        <v>314</v>
      </c>
      <c r="I105" s="3">
        <v>10000</v>
      </c>
      <c r="J105" s="3">
        <v>1</v>
      </c>
      <c r="K105" s="3">
        <f t="shared" si="2"/>
        <v>10000</v>
      </c>
    </row>
    <row r="106" spans="1:11" ht="15.7" x14ac:dyDescent="0.55000000000000004">
      <c r="A106" s="3">
        <v>105</v>
      </c>
      <c r="B106" s="1" t="s">
        <v>315</v>
      </c>
      <c r="C106" s="1" t="s">
        <v>219</v>
      </c>
      <c r="D106" s="7" t="s">
        <v>414</v>
      </c>
      <c r="E106" s="1" t="s">
        <v>49</v>
      </c>
      <c r="F106" s="1"/>
      <c r="G106" s="1" t="s">
        <v>319</v>
      </c>
      <c r="H106" s="1" t="s">
        <v>316</v>
      </c>
      <c r="I106" s="3">
        <v>10000</v>
      </c>
      <c r="J106" s="3">
        <v>1</v>
      </c>
      <c r="K106" s="3">
        <f t="shared" si="2"/>
        <v>10000</v>
      </c>
    </row>
    <row r="107" spans="1:11" ht="15.7" x14ac:dyDescent="0.55000000000000004">
      <c r="A107" s="3">
        <v>106</v>
      </c>
      <c r="B107" s="1" t="s">
        <v>317</v>
      </c>
      <c r="C107" s="1" t="s">
        <v>219</v>
      </c>
      <c r="D107" s="7" t="s">
        <v>414</v>
      </c>
      <c r="E107" s="1" t="s">
        <v>49</v>
      </c>
      <c r="F107" s="1"/>
      <c r="G107" s="1" t="s">
        <v>321</v>
      </c>
      <c r="H107" s="1" t="s">
        <v>320</v>
      </c>
      <c r="I107" s="3">
        <v>10000</v>
      </c>
      <c r="J107" s="3">
        <v>1</v>
      </c>
      <c r="K107" s="3">
        <f t="shared" si="2"/>
        <v>10000</v>
      </c>
    </row>
    <row r="108" spans="1:11" ht="15.7" x14ac:dyDescent="0.55000000000000004">
      <c r="A108" s="3">
        <v>107</v>
      </c>
      <c r="B108" s="1" t="s">
        <v>322</v>
      </c>
      <c r="C108" s="1" t="s">
        <v>219</v>
      </c>
      <c r="D108" s="7" t="s">
        <v>414</v>
      </c>
      <c r="E108" s="1" t="s">
        <v>323</v>
      </c>
      <c r="F108" s="1"/>
      <c r="G108" s="1"/>
      <c r="H108" s="1"/>
      <c r="I108" s="3">
        <v>1500</v>
      </c>
      <c r="J108" s="3">
        <v>1</v>
      </c>
      <c r="K108" s="3">
        <f t="shared" si="2"/>
        <v>1500</v>
      </c>
    </row>
    <row r="109" spans="1:11" ht="15.7" x14ac:dyDescent="0.55000000000000004">
      <c r="A109" s="3">
        <v>108</v>
      </c>
      <c r="B109" s="1" t="s">
        <v>325</v>
      </c>
      <c r="C109" s="1" t="s">
        <v>219</v>
      </c>
      <c r="D109" s="7" t="s">
        <v>414</v>
      </c>
      <c r="E109" s="1" t="s">
        <v>49</v>
      </c>
      <c r="F109" s="1"/>
      <c r="G109" s="1"/>
      <c r="H109" s="1" t="s">
        <v>324</v>
      </c>
      <c r="I109" s="3">
        <v>1500</v>
      </c>
      <c r="J109" s="3">
        <v>1</v>
      </c>
      <c r="K109" s="3">
        <f t="shared" si="2"/>
        <v>1500</v>
      </c>
    </row>
    <row r="110" spans="1:11" ht="15.7" x14ac:dyDescent="0.55000000000000004">
      <c r="A110" s="3">
        <v>109</v>
      </c>
      <c r="B110" s="1" t="s">
        <v>326</v>
      </c>
      <c r="C110" s="1" t="s">
        <v>219</v>
      </c>
      <c r="D110" s="7" t="s">
        <v>414</v>
      </c>
      <c r="E110" s="1" t="s">
        <v>49</v>
      </c>
      <c r="F110" s="1"/>
      <c r="G110" s="1"/>
      <c r="H110" s="1" t="s">
        <v>327</v>
      </c>
      <c r="I110" s="3">
        <v>1500</v>
      </c>
      <c r="J110" s="3">
        <v>1</v>
      </c>
      <c r="K110" s="3">
        <f t="shared" si="2"/>
        <v>1500</v>
      </c>
    </row>
    <row r="111" spans="1:11" ht="15.7" x14ac:dyDescent="0.55000000000000004">
      <c r="A111" s="3">
        <v>110</v>
      </c>
      <c r="B111" s="1" t="s">
        <v>328</v>
      </c>
      <c r="C111" s="1" t="s">
        <v>219</v>
      </c>
      <c r="D111" s="7" t="s">
        <v>414</v>
      </c>
      <c r="E111" s="1" t="s">
        <v>227</v>
      </c>
      <c r="F111" s="1"/>
      <c r="G111" s="1" t="s">
        <v>329</v>
      </c>
      <c r="H111" s="1" t="s">
        <v>108</v>
      </c>
      <c r="I111" s="3">
        <v>1500</v>
      </c>
      <c r="J111" s="3">
        <v>1</v>
      </c>
      <c r="K111" s="3">
        <f t="shared" si="2"/>
        <v>1500</v>
      </c>
    </row>
    <row r="112" spans="1:11" ht="15.7" x14ac:dyDescent="0.55000000000000004">
      <c r="A112" s="3">
        <v>111</v>
      </c>
      <c r="B112" s="1" t="s">
        <v>331</v>
      </c>
      <c r="C112" s="1" t="s">
        <v>219</v>
      </c>
      <c r="D112" s="7" t="s">
        <v>414</v>
      </c>
      <c r="E112" s="1" t="s">
        <v>49</v>
      </c>
      <c r="F112" s="1"/>
      <c r="G112" t="s">
        <v>332</v>
      </c>
      <c r="H112" s="1" t="s">
        <v>330</v>
      </c>
      <c r="I112" s="3">
        <v>10000</v>
      </c>
      <c r="J112" s="3">
        <v>1</v>
      </c>
      <c r="K112" s="3">
        <f t="shared" si="2"/>
        <v>10000</v>
      </c>
    </row>
    <row r="113" spans="1:11" ht="15.7" x14ac:dyDescent="0.55000000000000004">
      <c r="A113" s="3">
        <v>112</v>
      </c>
      <c r="B113" s="1" t="s">
        <v>333</v>
      </c>
      <c r="C113" s="1" t="s">
        <v>219</v>
      </c>
      <c r="D113" s="7" t="s">
        <v>414</v>
      </c>
      <c r="E113" s="1" t="s">
        <v>292</v>
      </c>
      <c r="F113" s="1" t="s">
        <v>334</v>
      </c>
      <c r="G113" t="s">
        <v>335</v>
      </c>
      <c r="H113" s="1" t="s">
        <v>336</v>
      </c>
      <c r="I113" s="3">
        <v>9200</v>
      </c>
      <c r="J113" s="3">
        <v>2</v>
      </c>
      <c r="K113" s="3">
        <f t="shared" si="2"/>
        <v>18400</v>
      </c>
    </row>
    <row r="114" spans="1:11" ht="15.7" x14ac:dyDescent="0.55000000000000004">
      <c r="A114" s="3">
        <v>113</v>
      </c>
      <c r="B114" s="1" t="s">
        <v>342</v>
      </c>
      <c r="C114" s="1" t="s">
        <v>219</v>
      </c>
      <c r="D114" s="7" t="s">
        <v>414</v>
      </c>
      <c r="E114" s="1" t="s">
        <v>338</v>
      </c>
      <c r="F114" s="1" t="s">
        <v>337</v>
      </c>
      <c r="G114" s="1" t="s">
        <v>339</v>
      </c>
      <c r="H114" s="1" t="s">
        <v>340</v>
      </c>
      <c r="I114" s="3">
        <v>9000</v>
      </c>
      <c r="J114" s="3">
        <v>1</v>
      </c>
      <c r="K114" s="3">
        <f t="shared" si="2"/>
        <v>9000</v>
      </c>
    </row>
    <row r="115" spans="1:11" ht="15.7" x14ac:dyDescent="0.55000000000000004">
      <c r="A115" s="3">
        <v>114</v>
      </c>
      <c r="B115" s="1" t="s">
        <v>341</v>
      </c>
      <c r="C115" s="1" t="s">
        <v>219</v>
      </c>
      <c r="D115" s="7" t="s">
        <v>414</v>
      </c>
      <c r="E115" s="1" t="s">
        <v>86</v>
      </c>
      <c r="F115" s="1" t="s">
        <v>337</v>
      </c>
      <c r="G115" s="1" t="s">
        <v>339</v>
      </c>
      <c r="H115" s="1" t="s">
        <v>340</v>
      </c>
      <c r="I115" s="3">
        <v>10000</v>
      </c>
      <c r="J115" s="3">
        <v>1</v>
      </c>
      <c r="K115" s="3">
        <f t="shared" si="2"/>
        <v>10000</v>
      </c>
    </row>
    <row r="116" spans="1:11" ht="15.7" x14ac:dyDescent="0.55000000000000004">
      <c r="A116" s="3">
        <v>115</v>
      </c>
      <c r="B116" s="1" t="s">
        <v>343</v>
      </c>
      <c r="C116" s="1" t="s">
        <v>219</v>
      </c>
      <c r="D116" s="7" t="s">
        <v>414</v>
      </c>
      <c r="E116" s="1" t="s">
        <v>34</v>
      </c>
      <c r="F116" s="1"/>
      <c r="G116" s="1" t="s">
        <v>352</v>
      </c>
      <c r="H116" s="1" t="s">
        <v>344</v>
      </c>
      <c r="I116" s="3">
        <v>5000</v>
      </c>
      <c r="J116" s="3">
        <v>1</v>
      </c>
      <c r="K116" s="3">
        <f t="shared" si="2"/>
        <v>5000</v>
      </c>
    </row>
    <row r="117" spans="1:11" ht="15.7" x14ac:dyDescent="0.55000000000000004">
      <c r="A117" s="3">
        <v>116</v>
      </c>
      <c r="B117" s="1" t="s">
        <v>345</v>
      </c>
      <c r="C117" s="1" t="s">
        <v>219</v>
      </c>
      <c r="D117" s="7" t="s">
        <v>414</v>
      </c>
      <c r="E117" s="1" t="s">
        <v>346</v>
      </c>
      <c r="F117" s="1" t="s">
        <v>353</v>
      </c>
      <c r="G117" s="1" t="s">
        <v>351</v>
      </c>
      <c r="H117" s="1" t="s">
        <v>347</v>
      </c>
      <c r="I117" s="3">
        <v>11000</v>
      </c>
      <c r="J117" s="3">
        <v>1</v>
      </c>
      <c r="K117" s="3">
        <f t="shared" si="2"/>
        <v>11000</v>
      </c>
    </row>
    <row r="118" spans="1:11" ht="15.7" x14ac:dyDescent="0.55000000000000004">
      <c r="A118" s="3">
        <v>117</v>
      </c>
      <c r="B118" s="1" t="s">
        <v>348</v>
      </c>
      <c r="C118" s="1" t="s">
        <v>219</v>
      </c>
      <c r="D118" s="7" t="s">
        <v>414</v>
      </c>
      <c r="E118" s="1" t="s">
        <v>292</v>
      </c>
      <c r="F118" s="1" t="s">
        <v>353</v>
      </c>
      <c r="G118" s="1" t="s">
        <v>351</v>
      </c>
      <c r="H118" s="1" t="s">
        <v>347</v>
      </c>
      <c r="I118" s="3">
        <v>10000</v>
      </c>
      <c r="J118" s="3">
        <v>1</v>
      </c>
      <c r="K118" s="3">
        <f t="shared" si="2"/>
        <v>10000</v>
      </c>
    </row>
    <row r="119" spans="1:11" ht="15.7" x14ac:dyDescent="0.55000000000000004">
      <c r="A119" s="3">
        <v>118</v>
      </c>
      <c r="B119" s="1" t="s">
        <v>349</v>
      </c>
      <c r="C119" s="1" t="s">
        <v>219</v>
      </c>
      <c r="D119" s="7" t="s">
        <v>414</v>
      </c>
      <c r="E119" s="1" t="s">
        <v>297</v>
      </c>
      <c r="F119" s="1" t="s">
        <v>350</v>
      </c>
      <c r="G119" s="1" t="s">
        <v>351</v>
      </c>
      <c r="H119" s="1" t="s">
        <v>347</v>
      </c>
      <c r="I119" s="3">
        <v>7000</v>
      </c>
      <c r="J119" s="3">
        <v>1</v>
      </c>
      <c r="K119" s="3">
        <f t="shared" si="2"/>
        <v>7000</v>
      </c>
    </row>
    <row r="120" spans="1:11" ht="15.7" x14ac:dyDescent="0.55000000000000004">
      <c r="A120" s="3">
        <v>119</v>
      </c>
      <c r="B120" s="1" t="s">
        <v>354</v>
      </c>
      <c r="C120" s="1" t="s">
        <v>219</v>
      </c>
      <c r="D120" s="7" t="s">
        <v>414</v>
      </c>
      <c r="E120" s="1" t="s">
        <v>36</v>
      </c>
      <c r="F120" s="1"/>
      <c r="G120" s="1"/>
      <c r="H120" s="1" t="s">
        <v>355</v>
      </c>
      <c r="I120" s="3">
        <v>5000</v>
      </c>
      <c r="J120" s="3">
        <v>2</v>
      </c>
      <c r="K120" s="3">
        <f t="shared" si="2"/>
        <v>10000</v>
      </c>
    </row>
    <row r="121" spans="1:11" ht="15.7" x14ac:dyDescent="0.55000000000000004">
      <c r="A121" s="3">
        <v>120</v>
      </c>
      <c r="B121" s="1" t="s">
        <v>356</v>
      </c>
      <c r="C121" s="1" t="s">
        <v>219</v>
      </c>
      <c r="D121" s="7" t="s">
        <v>415</v>
      </c>
      <c r="E121" s="1" t="s">
        <v>36</v>
      </c>
      <c r="F121" s="1" t="s">
        <v>358</v>
      </c>
      <c r="G121" s="1" t="s">
        <v>359</v>
      </c>
      <c r="H121" s="1" t="s">
        <v>357</v>
      </c>
      <c r="I121" s="3">
        <v>11500</v>
      </c>
      <c r="J121" s="3">
        <v>2</v>
      </c>
      <c r="K121" s="3">
        <f t="shared" si="2"/>
        <v>23000</v>
      </c>
    </row>
    <row r="122" spans="1:11" ht="15.7" x14ac:dyDescent="0.55000000000000004">
      <c r="A122" s="3">
        <v>121</v>
      </c>
      <c r="B122" s="1" t="s">
        <v>361</v>
      </c>
      <c r="C122" s="1" t="s">
        <v>219</v>
      </c>
      <c r="D122" s="7" t="s">
        <v>414</v>
      </c>
      <c r="E122" s="1" t="s">
        <v>36</v>
      </c>
      <c r="F122" s="1" t="s">
        <v>360</v>
      </c>
      <c r="G122" s="1" t="s">
        <v>362</v>
      </c>
      <c r="H122" s="1" t="s">
        <v>363</v>
      </c>
      <c r="I122" s="3">
        <v>14000</v>
      </c>
      <c r="J122" s="3">
        <v>2</v>
      </c>
      <c r="K122" s="3">
        <f t="shared" si="2"/>
        <v>28000</v>
      </c>
    </row>
    <row r="123" spans="1:11" ht="15.7" x14ac:dyDescent="0.55000000000000004">
      <c r="A123" s="3">
        <v>122</v>
      </c>
      <c r="B123" s="1" t="s">
        <v>364</v>
      </c>
      <c r="C123" s="1" t="s">
        <v>219</v>
      </c>
      <c r="D123" s="7" t="s">
        <v>414</v>
      </c>
      <c r="E123" s="1" t="s">
        <v>36</v>
      </c>
      <c r="F123" s="1" t="s">
        <v>365</v>
      </c>
      <c r="G123" s="1" t="s">
        <v>366</v>
      </c>
      <c r="H123" s="1" t="s">
        <v>363</v>
      </c>
      <c r="I123" s="3">
        <v>8000</v>
      </c>
      <c r="J123" s="3">
        <v>1</v>
      </c>
      <c r="K123" s="3">
        <f t="shared" si="2"/>
        <v>8000</v>
      </c>
    </row>
    <row r="124" spans="1:11" ht="15.7" x14ac:dyDescent="0.55000000000000004">
      <c r="A124" s="3">
        <v>123</v>
      </c>
      <c r="B124" s="1" t="s">
        <v>367</v>
      </c>
      <c r="C124" s="1" t="s">
        <v>219</v>
      </c>
      <c r="D124" s="7" t="s">
        <v>414</v>
      </c>
      <c r="E124" s="1" t="s">
        <v>36</v>
      </c>
      <c r="F124" s="1" t="s">
        <v>370</v>
      </c>
      <c r="G124" s="1" t="s">
        <v>368</v>
      </c>
      <c r="H124" s="1" t="s">
        <v>369</v>
      </c>
      <c r="I124" s="3">
        <v>12000</v>
      </c>
      <c r="J124" s="3">
        <v>3</v>
      </c>
      <c r="K124" s="3">
        <f t="shared" si="2"/>
        <v>36000</v>
      </c>
    </row>
    <row r="125" spans="1:11" ht="15.7" x14ac:dyDescent="0.55000000000000004">
      <c r="A125" s="3">
        <v>124</v>
      </c>
      <c r="B125" s="1" t="s">
        <v>371</v>
      </c>
      <c r="C125" s="1" t="s">
        <v>219</v>
      </c>
      <c r="D125" s="7" t="s">
        <v>414</v>
      </c>
      <c r="E125" s="1" t="s">
        <v>36</v>
      </c>
      <c r="F125" s="1" t="s">
        <v>373</v>
      </c>
      <c r="G125" s="1" t="s">
        <v>374</v>
      </c>
      <c r="H125" s="1" t="s">
        <v>372</v>
      </c>
      <c r="I125" s="3">
        <v>12000</v>
      </c>
      <c r="J125" s="3">
        <v>1</v>
      </c>
      <c r="K125" s="3">
        <f t="shared" si="2"/>
        <v>12000</v>
      </c>
    </row>
    <row r="126" spans="1:11" ht="15.7" x14ac:dyDescent="0.55000000000000004">
      <c r="A126" s="3">
        <v>125</v>
      </c>
      <c r="B126" s="1" t="s">
        <v>375</v>
      </c>
      <c r="C126" s="1" t="s">
        <v>219</v>
      </c>
      <c r="D126" s="7" t="s">
        <v>415</v>
      </c>
      <c r="E126" s="1" t="s">
        <v>36</v>
      </c>
      <c r="F126" s="1" t="s">
        <v>378</v>
      </c>
      <c r="G126" s="1" t="s">
        <v>377</v>
      </c>
      <c r="H126" s="1" t="s">
        <v>376</v>
      </c>
      <c r="I126" s="3">
        <v>13800</v>
      </c>
      <c r="J126" s="3">
        <v>1</v>
      </c>
      <c r="K126" s="3">
        <f t="shared" si="2"/>
        <v>13800</v>
      </c>
    </row>
    <row r="127" spans="1:11" ht="15.7" x14ac:dyDescent="0.55000000000000004">
      <c r="A127" s="3">
        <v>126</v>
      </c>
      <c r="B127" s="1" t="s">
        <v>379</v>
      </c>
      <c r="C127" s="1" t="s">
        <v>219</v>
      </c>
      <c r="D127" s="7" t="s">
        <v>415</v>
      </c>
      <c r="E127" s="1" t="s">
        <v>154</v>
      </c>
      <c r="G127" s="1" t="s">
        <v>380</v>
      </c>
      <c r="H127" s="1" t="s">
        <v>381</v>
      </c>
      <c r="I127" s="3">
        <v>25000</v>
      </c>
      <c r="J127" s="3">
        <v>1</v>
      </c>
      <c r="K127" s="3">
        <f t="shared" ref="K127:K132" si="3">I127*J127</f>
        <v>25000</v>
      </c>
    </row>
    <row r="128" spans="1:11" ht="15.7" x14ac:dyDescent="0.55000000000000004">
      <c r="A128" s="3">
        <v>127</v>
      </c>
      <c r="B128" s="1" t="s">
        <v>382</v>
      </c>
      <c r="C128" s="1" t="s">
        <v>219</v>
      </c>
      <c r="D128" s="7" t="s">
        <v>415</v>
      </c>
      <c r="E128" s="1" t="s">
        <v>383</v>
      </c>
      <c r="F128" s="1" t="s">
        <v>385</v>
      </c>
      <c r="G128" s="1" t="s">
        <v>384</v>
      </c>
      <c r="H128" s="1" t="s">
        <v>386</v>
      </c>
      <c r="I128" s="3">
        <v>50000</v>
      </c>
      <c r="J128" s="3">
        <v>1</v>
      </c>
      <c r="K128" s="3">
        <f t="shared" si="3"/>
        <v>50000</v>
      </c>
    </row>
    <row r="129" spans="1:11" ht="15.7" x14ac:dyDescent="0.55000000000000004">
      <c r="A129" s="3">
        <v>128</v>
      </c>
      <c r="B129" s="1" t="s">
        <v>387</v>
      </c>
      <c r="C129" s="1" t="s">
        <v>219</v>
      </c>
      <c r="D129" s="7" t="s">
        <v>414</v>
      </c>
      <c r="E129" s="1" t="s">
        <v>36</v>
      </c>
      <c r="F129" s="1" t="s">
        <v>390</v>
      </c>
      <c r="G129" s="1" t="s">
        <v>389</v>
      </c>
      <c r="H129" s="1" t="s">
        <v>388</v>
      </c>
      <c r="I129" s="3">
        <v>9000</v>
      </c>
      <c r="J129" s="3">
        <v>1</v>
      </c>
      <c r="K129" s="3">
        <f t="shared" si="3"/>
        <v>9000</v>
      </c>
    </row>
    <row r="130" spans="1:11" ht="15.7" x14ac:dyDescent="0.55000000000000004">
      <c r="A130" s="3">
        <v>129</v>
      </c>
      <c r="B130" s="1" t="s">
        <v>392</v>
      </c>
      <c r="C130" s="1" t="s">
        <v>391</v>
      </c>
      <c r="D130" s="7" t="s">
        <v>414</v>
      </c>
      <c r="E130" s="1" t="s">
        <v>292</v>
      </c>
      <c r="F130" s="1"/>
      <c r="G130" s="1"/>
      <c r="H130" s="1"/>
      <c r="I130" s="3">
        <v>12000</v>
      </c>
      <c r="J130" s="3">
        <v>1</v>
      </c>
      <c r="K130" s="3">
        <f t="shared" si="3"/>
        <v>12000</v>
      </c>
    </row>
    <row r="131" spans="1:11" ht="15.7" x14ac:dyDescent="0.55000000000000004">
      <c r="A131" s="3">
        <v>130</v>
      </c>
      <c r="B131" s="1" t="s">
        <v>393</v>
      </c>
      <c r="C131" s="1" t="s">
        <v>391</v>
      </c>
      <c r="D131" s="7" t="s">
        <v>414</v>
      </c>
      <c r="E131" s="1" t="s">
        <v>49</v>
      </c>
      <c r="F131" s="1"/>
      <c r="G131" s="1"/>
      <c r="H131" s="1"/>
      <c r="I131" s="3">
        <v>12000</v>
      </c>
      <c r="J131" s="3">
        <v>1</v>
      </c>
      <c r="K131" s="3">
        <f t="shared" si="3"/>
        <v>12000</v>
      </c>
    </row>
    <row r="132" spans="1:11" ht="15.7" x14ac:dyDescent="0.55000000000000004">
      <c r="A132" s="3">
        <v>131</v>
      </c>
      <c r="B132" s="1" t="s">
        <v>394</v>
      </c>
      <c r="C132" s="1" t="s">
        <v>391</v>
      </c>
      <c r="D132" s="7" t="s">
        <v>414</v>
      </c>
      <c r="E132" s="1" t="s">
        <v>292</v>
      </c>
      <c r="F132" s="1"/>
      <c r="G132" s="1"/>
      <c r="H132" s="1"/>
      <c r="I132" s="3">
        <v>12000</v>
      </c>
      <c r="J132" s="3">
        <v>1</v>
      </c>
      <c r="K132" s="3">
        <f t="shared" si="3"/>
        <v>12000</v>
      </c>
    </row>
    <row r="133" spans="1:11" ht="15.7" x14ac:dyDescent="0.55000000000000004">
      <c r="A133" s="3">
        <v>132</v>
      </c>
      <c r="B133" s="1" t="s">
        <v>395</v>
      </c>
      <c r="C133" s="1" t="s">
        <v>391</v>
      </c>
      <c r="D133" s="7" t="s">
        <v>414</v>
      </c>
      <c r="E133" s="1" t="s">
        <v>49</v>
      </c>
      <c r="F133" s="1"/>
      <c r="G133" s="1"/>
      <c r="H133" s="1"/>
      <c r="I133" s="3">
        <v>10000</v>
      </c>
      <c r="J133" s="3">
        <v>1</v>
      </c>
      <c r="K133" s="3">
        <f t="shared" ref="K133:K151" si="4">I133*J133</f>
        <v>10000</v>
      </c>
    </row>
    <row r="134" spans="1:11" ht="15.7" x14ac:dyDescent="0.55000000000000004">
      <c r="A134" s="3">
        <v>133</v>
      </c>
      <c r="B134" s="1" t="s">
        <v>396</v>
      </c>
      <c r="C134" s="1" t="s">
        <v>391</v>
      </c>
      <c r="D134" s="7" t="s">
        <v>414</v>
      </c>
      <c r="E134" s="1" t="s">
        <v>49</v>
      </c>
      <c r="F134" s="1"/>
      <c r="G134" s="1"/>
      <c r="H134" s="1"/>
      <c r="I134" s="3">
        <v>9000</v>
      </c>
      <c r="J134" s="3">
        <v>2</v>
      </c>
      <c r="K134" s="3">
        <f t="shared" si="4"/>
        <v>18000</v>
      </c>
    </row>
    <row r="135" spans="1:11" ht="15.7" x14ac:dyDescent="0.55000000000000004">
      <c r="A135" s="3">
        <v>134</v>
      </c>
      <c r="B135" s="1" t="s">
        <v>397</v>
      </c>
      <c r="C135" s="1" t="s">
        <v>391</v>
      </c>
      <c r="D135" s="7" t="s">
        <v>414</v>
      </c>
      <c r="E135" s="1" t="s">
        <v>49</v>
      </c>
      <c r="F135" s="1"/>
      <c r="G135" s="1"/>
      <c r="H135" s="1"/>
      <c r="I135" s="3">
        <v>9000</v>
      </c>
      <c r="J135" s="3">
        <v>1</v>
      </c>
      <c r="K135" s="3">
        <f t="shared" si="4"/>
        <v>9000</v>
      </c>
    </row>
    <row r="136" spans="1:11" ht="15.7" x14ac:dyDescent="0.55000000000000004">
      <c r="A136" s="3">
        <v>135</v>
      </c>
      <c r="B136" s="1" t="s">
        <v>398</v>
      </c>
      <c r="C136" s="1" t="s">
        <v>391</v>
      </c>
      <c r="D136" s="7" t="s">
        <v>414</v>
      </c>
      <c r="E136" s="1" t="s">
        <v>346</v>
      </c>
      <c r="F136" s="1"/>
      <c r="G136" s="1"/>
      <c r="H136" s="1"/>
      <c r="I136" s="3">
        <v>8000</v>
      </c>
      <c r="J136" s="3">
        <v>1</v>
      </c>
      <c r="K136" s="3">
        <f t="shared" si="4"/>
        <v>8000</v>
      </c>
    </row>
    <row r="137" spans="1:11" ht="15.7" x14ac:dyDescent="0.55000000000000004">
      <c r="A137" s="3">
        <v>136</v>
      </c>
      <c r="B137" s="1" t="s">
        <v>399</v>
      </c>
      <c r="C137" s="1" t="s">
        <v>391</v>
      </c>
      <c r="D137" s="7" t="s">
        <v>414</v>
      </c>
      <c r="E137" s="1" t="s">
        <v>400</v>
      </c>
      <c r="F137" s="1"/>
      <c r="G137" s="1"/>
      <c r="H137" s="1"/>
      <c r="I137" s="3">
        <v>8000</v>
      </c>
      <c r="J137" s="3">
        <v>1</v>
      </c>
      <c r="K137" s="3">
        <f t="shared" si="4"/>
        <v>8000</v>
      </c>
    </row>
    <row r="138" spans="1:11" ht="15.7" x14ac:dyDescent="0.55000000000000004">
      <c r="A138" s="3">
        <v>137</v>
      </c>
      <c r="B138" s="1" t="s">
        <v>401</v>
      </c>
      <c r="C138" s="1" t="s">
        <v>391</v>
      </c>
      <c r="D138" s="7" t="s">
        <v>414</v>
      </c>
      <c r="E138" s="1" t="s">
        <v>49</v>
      </c>
      <c r="F138" s="1"/>
      <c r="G138" s="1"/>
      <c r="H138" s="1"/>
      <c r="I138" s="3">
        <v>8000</v>
      </c>
      <c r="J138" s="3">
        <v>2</v>
      </c>
      <c r="K138" s="3">
        <f t="shared" si="4"/>
        <v>16000</v>
      </c>
    </row>
    <row r="139" spans="1:11" ht="15.7" x14ac:dyDescent="0.55000000000000004">
      <c r="A139" s="3">
        <v>138</v>
      </c>
      <c r="B139" s="1" t="s">
        <v>402</v>
      </c>
      <c r="C139" s="1" t="s">
        <v>391</v>
      </c>
      <c r="D139" s="7" t="s">
        <v>414</v>
      </c>
      <c r="E139" s="1" t="s">
        <v>49</v>
      </c>
      <c r="F139" s="1"/>
      <c r="G139" s="1"/>
      <c r="H139" s="1"/>
      <c r="I139" s="3">
        <v>10000</v>
      </c>
      <c r="J139" s="3">
        <v>1</v>
      </c>
      <c r="K139" s="3">
        <f t="shared" si="4"/>
        <v>10000</v>
      </c>
    </row>
    <row r="140" spans="1:11" ht="15.7" x14ac:dyDescent="0.55000000000000004">
      <c r="A140" s="3">
        <v>139</v>
      </c>
      <c r="B140" s="1" t="s">
        <v>403</v>
      </c>
      <c r="C140" s="1" t="s">
        <v>391</v>
      </c>
      <c r="D140" s="7" t="s">
        <v>414</v>
      </c>
      <c r="E140" s="1" t="s">
        <v>309</v>
      </c>
      <c r="F140" s="1"/>
      <c r="G140" s="1"/>
      <c r="H140" s="1"/>
      <c r="I140" s="3">
        <v>6000</v>
      </c>
      <c r="J140" s="3">
        <v>1</v>
      </c>
      <c r="K140" s="3">
        <f t="shared" si="4"/>
        <v>6000</v>
      </c>
    </row>
    <row r="141" spans="1:11" ht="15.7" x14ac:dyDescent="0.55000000000000004">
      <c r="A141" s="3">
        <v>140</v>
      </c>
      <c r="B141" s="1" t="s">
        <v>404</v>
      </c>
      <c r="C141" s="1" t="s">
        <v>391</v>
      </c>
      <c r="D141" s="7" t="s">
        <v>414</v>
      </c>
      <c r="E141" s="1" t="s">
        <v>271</v>
      </c>
      <c r="F141" s="1"/>
      <c r="G141" s="1"/>
      <c r="H141" s="1"/>
      <c r="I141" s="3">
        <v>4500</v>
      </c>
      <c r="J141" s="3">
        <v>1</v>
      </c>
      <c r="K141" s="3">
        <f t="shared" si="4"/>
        <v>4500</v>
      </c>
    </row>
    <row r="142" spans="1:11" ht="15.7" x14ac:dyDescent="0.55000000000000004">
      <c r="A142" s="3">
        <v>141</v>
      </c>
      <c r="B142" s="1" t="s">
        <v>405</v>
      </c>
      <c r="C142" s="1" t="s">
        <v>391</v>
      </c>
      <c r="D142" s="7" t="s">
        <v>414</v>
      </c>
      <c r="E142" s="1" t="s">
        <v>309</v>
      </c>
      <c r="F142" s="1"/>
      <c r="G142" s="1"/>
      <c r="H142" s="1"/>
      <c r="I142" s="3">
        <v>9000</v>
      </c>
      <c r="J142" s="3">
        <v>1</v>
      </c>
      <c r="K142" s="3">
        <f t="shared" si="4"/>
        <v>9000</v>
      </c>
    </row>
    <row r="143" spans="1:11" ht="15.7" x14ac:dyDescent="0.55000000000000004">
      <c r="A143" s="3">
        <v>142</v>
      </c>
      <c r="B143" s="1" t="s">
        <v>406</v>
      </c>
      <c r="C143" s="1" t="s">
        <v>391</v>
      </c>
      <c r="D143" s="7" t="s">
        <v>414</v>
      </c>
      <c r="E143" s="1" t="s">
        <v>407</v>
      </c>
      <c r="F143" s="1"/>
      <c r="G143" s="1"/>
      <c r="H143" s="1"/>
      <c r="I143" s="3">
        <v>5000</v>
      </c>
      <c r="J143" s="3">
        <v>2</v>
      </c>
      <c r="K143" s="3">
        <f t="shared" si="4"/>
        <v>10000</v>
      </c>
    </row>
    <row r="144" spans="1:11" ht="15.7" x14ac:dyDescent="0.55000000000000004">
      <c r="A144" s="3">
        <v>143</v>
      </c>
      <c r="B144" s="1" t="s">
        <v>408</v>
      </c>
      <c r="C144" s="1" t="s">
        <v>391</v>
      </c>
      <c r="D144" s="7" t="s">
        <v>415</v>
      </c>
      <c r="E144" s="1" t="s">
        <v>292</v>
      </c>
      <c r="F144" s="1"/>
      <c r="G144" s="1"/>
      <c r="H144" s="1"/>
      <c r="I144" s="3">
        <v>16000</v>
      </c>
      <c r="J144" s="3">
        <v>1</v>
      </c>
      <c r="K144" s="3">
        <f t="shared" si="4"/>
        <v>16000</v>
      </c>
    </row>
    <row r="145" spans="1:11" ht="15.7" x14ac:dyDescent="0.55000000000000004">
      <c r="A145" s="3">
        <v>144</v>
      </c>
      <c r="B145" s="1" t="s">
        <v>409</v>
      </c>
      <c r="C145" s="1" t="s">
        <v>391</v>
      </c>
      <c r="D145" s="7" t="s">
        <v>415</v>
      </c>
      <c r="E145" s="1" t="s">
        <v>292</v>
      </c>
      <c r="F145" s="1"/>
      <c r="G145" s="1"/>
      <c r="H145" s="1"/>
      <c r="I145" s="3">
        <v>14500</v>
      </c>
      <c r="J145" s="3">
        <v>1</v>
      </c>
      <c r="K145" s="3">
        <f t="shared" si="4"/>
        <v>14500</v>
      </c>
    </row>
    <row r="146" spans="1:11" ht="15.7" x14ac:dyDescent="0.55000000000000004">
      <c r="A146" s="3">
        <v>145</v>
      </c>
      <c r="B146" s="1" t="s">
        <v>410</v>
      </c>
      <c r="C146" s="1" t="s">
        <v>391</v>
      </c>
      <c r="D146" s="7" t="s">
        <v>415</v>
      </c>
      <c r="E146" s="1" t="s">
        <v>292</v>
      </c>
      <c r="F146" s="1"/>
      <c r="G146" s="1"/>
      <c r="H146" s="1"/>
      <c r="I146" s="3">
        <v>14000</v>
      </c>
      <c r="J146" s="3">
        <v>1</v>
      </c>
      <c r="K146" s="3">
        <f t="shared" si="4"/>
        <v>14000</v>
      </c>
    </row>
    <row r="147" spans="1:11" ht="15.7" x14ac:dyDescent="0.55000000000000004">
      <c r="A147" s="3">
        <v>146</v>
      </c>
      <c r="B147" s="1" t="s">
        <v>411</v>
      </c>
      <c r="C147" s="1" t="s">
        <v>391</v>
      </c>
      <c r="D147" s="7" t="s">
        <v>415</v>
      </c>
      <c r="E147" s="1" t="s">
        <v>338</v>
      </c>
      <c r="F147" s="1"/>
      <c r="G147" s="1"/>
      <c r="H147" s="1"/>
      <c r="I147" s="3">
        <v>16000</v>
      </c>
      <c r="J147" s="3">
        <v>1</v>
      </c>
      <c r="K147" s="3">
        <f t="shared" si="4"/>
        <v>16000</v>
      </c>
    </row>
    <row r="148" spans="1:11" ht="15.7" x14ac:dyDescent="0.55000000000000004">
      <c r="A148" s="3">
        <v>147</v>
      </c>
      <c r="B148" s="1" t="s">
        <v>412</v>
      </c>
      <c r="C148" s="1" t="s">
        <v>391</v>
      </c>
      <c r="D148" s="7" t="s">
        <v>415</v>
      </c>
      <c r="E148" s="1" t="s">
        <v>413</v>
      </c>
      <c r="F148" s="1"/>
      <c r="G148" s="1"/>
      <c r="H148" s="1"/>
      <c r="I148" s="3">
        <v>9000</v>
      </c>
      <c r="J148" s="3">
        <v>1</v>
      </c>
      <c r="K148" s="3">
        <f t="shared" si="4"/>
        <v>9000</v>
      </c>
    </row>
    <row r="149" spans="1:11" ht="15.7" x14ac:dyDescent="0.55000000000000004">
      <c r="A149" s="3">
        <v>148</v>
      </c>
      <c r="B149" s="1" t="s">
        <v>416</v>
      </c>
      <c r="C149" s="1" t="s">
        <v>8</v>
      </c>
      <c r="D149" s="7" t="s">
        <v>417</v>
      </c>
      <c r="E149" s="1" t="s">
        <v>49</v>
      </c>
      <c r="F149" s="1"/>
      <c r="G149" s="1" t="s">
        <v>424</v>
      </c>
      <c r="H149" s="1"/>
      <c r="I149" s="3">
        <v>45000</v>
      </c>
      <c r="J149" s="3">
        <v>1</v>
      </c>
      <c r="K149" s="3">
        <f t="shared" si="4"/>
        <v>45000</v>
      </c>
    </row>
    <row r="150" spans="1:11" ht="15.7" x14ac:dyDescent="0.55000000000000004">
      <c r="A150" s="3">
        <v>149</v>
      </c>
      <c r="B150" s="1" t="s">
        <v>418</v>
      </c>
      <c r="C150" s="1" t="s">
        <v>8</v>
      </c>
      <c r="D150" s="7" t="s">
        <v>417</v>
      </c>
      <c r="E150" s="1" t="s">
        <v>49</v>
      </c>
      <c r="F150" s="1"/>
      <c r="G150" s="1" t="s">
        <v>424</v>
      </c>
      <c r="H150" s="1"/>
      <c r="I150" s="3">
        <v>45000</v>
      </c>
      <c r="J150" s="3">
        <v>1</v>
      </c>
      <c r="K150" s="3">
        <f t="shared" si="4"/>
        <v>45000</v>
      </c>
    </row>
    <row r="151" spans="1:11" ht="15.7" x14ac:dyDescent="0.55000000000000004">
      <c r="A151" s="3">
        <v>150</v>
      </c>
      <c r="B151" s="1" t="s">
        <v>419</v>
      </c>
      <c r="C151" s="1" t="s">
        <v>391</v>
      </c>
      <c r="D151" s="7" t="s">
        <v>417</v>
      </c>
      <c r="E151" s="1" t="s">
        <v>420</v>
      </c>
      <c r="F151" s="1"/>
      <c r="G151" s="1" t="s">
        <v>421</v>
      </c>
      <c r="H151" s="1"/>
      <c r="I151" s="3">
        <v>55000</v>
      </c>
      <c r="J151" s="3">
        <v>1</v>
      </c>
      <c r="K151" s="3">
        <f t="shared" si="4"/>
        <v>55000</v>
      </c>
    </row>
    <row r="152" spans="1:11" ht="15.7" x14ac:dyDescent="0.55000000000000004">
      <c r="A152" s="3">
        <v>151</v>
      </c>
      <c r="B152" s="1" t="s">
        <v>422</v>
      </c>
      <c r="C152" s="1" t="s">
        <v>391</v>
      </c>
      <c r="D152" s="7" t="s">
        <v>417</v>
      </c>
      <c r="E152" s="1" t="s">
        <v>271</v>
      </c>
      <c r="F152" s="1"/>
      <c r="G152" s="1" t="s">
        <v>423</v>
      </c>
      <c r="H152" s="1"/>
      <c r="I152" s="3">
        <v>55000</v>
      </c>
      <c r="J152" s="3">
        <v>1</v>
      </c>
      <c r="K152" s="3">
        <f t="shared" ref="K152:K157" si="5">I152*J152</f>
        <v>55000</v>
      </c>
    </row>
    <row r="153" spans="1:11" ht="15.7" x14ac:dyDescent="0.55000000000000004">
      <c r="A153" s="3">
        <v>152</v>
      </c>
      <c r="B153" s="1" t="s">
        <v>425</v>
      </c>
      <c r="C153" s="1" t="s">
        <v>219</v>
      </c>
      <c r="D153" s="7" t="s">
        <v>417</v>
      </c>
      <c r="E153" s="1" t="s">
        <v>36</v>
      </c>
      <c r="F153" s="1" t="s">
        <v>426</v>
      </c>
      <c r="G153" s="1" t="s">
        <v>427</v>
      </c>
      <c r="H153" s="1"/>
      <c r="I153" s="3">
        <v>35000</v>
      </c>
      <c r="J153" s="3">
        <v>1</v>
      </c>
      <c r="K153" s="3">
        <f t="shared" si="5"/>
        <v>35000</v>
      </c>
    </row>
    <row r="154" spans="1:11" ht="15.7" x14ac:dyDescent="0.55000000000000004">
      <c r="A154" s="3">
        <v>153</v>
      </c>
      <c r="B154" s="1" t="s">
        <v>428</v>
      </c>
      <c r="C154" s="1" t="s">
        <v>219</v>
      </c>
      <c r="D154" s="7" t="s">
        <v>417</v>
      </c>
      <c r="E154" s="1" t="s">
        <v>36</v>
      </c>
      <c r="F154" s="1"/>
      <c r="G154" s="1" t="s">
        <v>429</v>
      </c>
      <c r="H154" s="1"/>
      <c r="I154" s="3">
        <v>12000</v>
      </c>
      <c r="J154" s="3">
        <v>1</v>
      </c>
      <c r="K154" s="3">
        <f t="shared" si="5"/>
        <v>12000</v>
      </c>
    </row>
    <row r="155" spans="1:11" ht="15.7" x14ac:dyDescent="0.55000000000000004">
      <c r="A155" s="3">
        <v>154</v>
      </c>
      <c r="B155" s="1" t="s">
        <v>431</v>
      </c>
      <c r="C155" s="1" t="s">
        <v>219</v>
      </c>
      <c r="D155" s="7" t="s">
        <v>417</v>
      </c>
      <c r="E155" s="1" t="s">
        <v>36</v>
      </c>
      <c r="F155" s="1"/>
      <c r="G155" s="1" t="s">
        <v>430</v>
      </c>
      <c r="H155" s="1"/>
      <c r="I155" s="3">
        <v>12000</v>
      </c>
      <c r="J155" s="3">
        <v>1</v>
      </c>
      <c r="K155" s="3">
        <f t="shared" si="5"/>
        <v>12000</v>
      </c>
    </row>
    <row r="156" spans="1:11" ht="15.7" x14ac:dyDescent="0.55000000000000004">
      <c r="A156" s="3">
        <v>155</v>
      </c>
      <c r="B156" s="1" t="s">
        <v>432</v>
      </c>
      <c r="C156" s="1" t="s">
        <v>219</v>
      </c>
      <c r="D156" s="7" t="s">
        <v>417</v>
      </c>
      <c r="E156" s="1" t="s">
        <v>338</v>
      </c>
      <c r="F156" s="1"/>
      <c r="G156" s="1" t="s">
        <v>433</v>
      </c>
      <c r="H156" s="1"/>
      <c r="I156" s="3">
        <v>40000</v>
      </c>
      <c r="J156" s="3">
        <v>1</v>
      </c>
      <c r="K156" s="3">
        <f t="shared" si="5"/>
        <v>40000</v>
      </c>
    </row>
    <row r="157" spans="1:11" ht="15.7" x14ac:dyDescent="0.55000000000000004">
      <c r="A157" s="3">
        <v>156</v>
      </c>
      <c r="B157" s="1" t="s">
        <v>434</v>
      </c>
      <c r="C157" s="1" t="s">
        <v>219</v>
      </c>
      <c r="D157" s="7" t="s">
        <v>417</v>
      </c>
      <c r="E157" s="1" t="s">
        <v>338</v>
      </c>
      <c r="F157" s="1"/>
      <c r="G157" s="1" t="s">
        <v>433</v>
      </c>
      <c r="H157" s="1"/>
      <c r="I157" s="3">
        <v>40000</v>
      </c>
      <c r="J157" s="3">
        <v>1</v>
      </c>
      <c r="K157" s="3">
        <f t="shared" si="5"/>
        <v>40000</v>
      </c>
    </row>
    <row r="158" spans="1:11" x14ac:dyDescent="0.5">
      <c r="A158" s="3">
        <v>157</v>
      </c>
      <c r="B158" s="1"/>
      <c r="C158" s="1"/>
      <c r="D158" s="1"/>
      <c r="E158" s="1"/>
      <c r="F158" s="1"/>
      <c r="G158" s="1"/>
      <c r="H158" s="1"/>
      <c r="I158" s="3"/>
      <c r="J158" s="3"/>
      <c r="K158" s="3"/>
    </row>
    <row r="159" spans="1:11" x14ac:dyDescent="0.5">
      <c r="A159" s="3">
        <v>158</v>
      </c>
      <c r="B159" s="1"/>
      <c r="C159" s="1"/>
      <c r="D159" s="1"/>
      <c r="E159" s="1"/>
      <c r="F159" s="1"/>
      <c r="G159" s="1"/>
      <c r="H159" s="1"/>
      <c r="I159" s="3"/>
      <c r="J159" s="3"/>
      <c r="K159" s="3"/>
    </row>
    <row r="160" spans="1:11" x14ac:dyDescent="0.5">
      <c r="A160" s="3">
        <v>159</v>
      </c>
      <c r="B160" s="1"/>
      <c r="C160" s="1"/>
      <c r="D160" s="1"/>
      <c r="E160" s="1"/>
      <c r="F160" s="1"/>
      <c r="G160" s="1"/>
      <c r="H160" s="1"/>
      <c r="I160" s="3"/>
      <c r="J160" s="3"/>
      <c r="K160" s="3"/>
    </row>
    <row r="161" spans="1:11" x14ac:dyDescent="0.5">
      <c r="A161" s="3">
        <v>160</v>
      </c>
      <c r="B161" s="1"/>
      <c r="C161" s="1"/>
      <c r="D161" s="1"/>
      <c r="E161" s="1"/>
      <c r="F161" s="1"/>
      <c r="G161" s="1"/>
      <c r="H161" s="1"/>
      <c r="I161" s="3"/>
      <c r="J161" s="3"/>
      <c r="K161" s="3"/>
    </row>
    <row r="162" spans="1:11" x14ac:dyDescent="0.5">
      <c r="A162" s="3">
        <v>161</v>
      </c>
      <c r="B162" s="1"/>
      <c r="C162" s="1"/>
      <c r="D162" s="1"/>
      <c r="E162" s="1"/>
      <c r="F162" s="1"/>
      <c r="G162" s="1"/>
      <c r="H162" s="1"/>
      <c r="I162" s="3"/>
      <c r="J162" s="3"/>
      <c r="K162" s="3"/>
    </row>
    <row r="163" spans="1:11" x14ac:dyDescent="0.5">
      <c r="A163" s="3">
        <v>162</v>
      </c>
      <c r="B163" s="1"/>
      <c r="C163" s="1"/>
      <c r="D163" s="1"/>
      <c r="E163" s="1"/>
      <c r="F163" s="1"/>
      <c r="G163" s="1"/>
      <c r="H163" s="1"/>
      <c r="I163" s="3"/>
      <c r="J163" s="3"/>
      <c r="K163" s="3"/>
    </row>
    <row r="164" spans="1:11" x14ac:dyDescent="0.5">
      <c r="A164" s="3">
        <v>163</v>
      </c>
      <c r="B164" s="1"/>
      <c r="C164" s="1"/>
      <c r="D164" s="1"/>
      <c r="E164" s="1"/>
      <c r="F164" s="1"/>
      <c r="G164" s="1"/>
      <c r="H164" s="1"/>
      <c r="I164" s="3"/>
      <c r="J164" s="3"/>
      <c r="K164" s="3"/>
    </row>
    <row r="165" spans="1:11" x14ac:dyDescent="0.5">
      <c r="K165">
        <f>SUM(K2:K158)</f>
        <v>1676200</v>
      </c>
    </row>
  </sheetData>
  <sortState xmlns:xlrd2="http://schemas.microsoft.com/office/spreadsheetml/2017/richdata2" ref="B2:K65">
    <sortCondition ref="B2:B65"/>
  </sortState>
  <phoneticPr fontId="2" type="noConversion"/>
  <hyperlinks>
    <hyperlink ref="F47" r:id="rId1" tooltip="ШРУС TOYOTA 43410-33011" display="https://masuma.ru/oem/4341033011-shrus/" xr:uid="{DEC27DD2-7662-4998-BB26-5E8B06AFF5D8}"/>
    <hyperlink ref="F57" r:id="rId2" tooltip="ШРУС TOYOTA 43460-09331" display="https://masuma.ru/oem/4346009331-shrus/" xr:uid="{65ADF58B-A666-4FB9-AFCF-504A31E81884}"/>
    <hyperlink ref="F33" r:id="rId3" display="https://ns.rossko.ru/product?text=NSIN0023169885&amp;q=TO-098A48&amp;isSingleSearchResult=true&amp;sid=acef11cc67149e123d9051a52885b7ee" xr:uid="{A3F30B60-11D1-4476-981F-EDDA05F51207}"/>
    <hyperlink ref="F98" r:id="rId4" display="https://ns.rossko.ru/product?text=NSIN0006382768&amp;q=MI-13&amp;sid=acef11cc67149e123d9051a52885b7ee&amp;sp=1&amp;si=4&amp;st=article" xr:uid="{65994C5A-F917-4B5B-88B9-4F03C3B3ABFA}"/>
  </hyperlinks>
  <pageMargins left="0.7" right="0.7" top="0.75" bottom="0.75" header="0.3" footer="0.3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Anara Sars</dc:creator>
  <cp:lastModifiedBy>Anara Sars</cp:lastModifiedBy>
  <dcterms:created xsi:type="dcterms:W3CDTF">2024-07-29T09:44:01Z</dcterms:created>
  <dcterms:modified xsi:type="dcterms:W3CDTF">2024-08-03T11:02:33Z</dcterms:modified>
</cp:coreProperties>
</file>