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a\Downloads\"/>
    </mc:Choice>
  </mc:AlternateContent>
  <bookViews>
    <workbookView xWindow="-28920" yWindow="-120" windowWidth="29040" windowHeight="15840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6" i="1" l="1"/>
  <c r="G25" i="1"/>
  <c r="G23" i="1"/>
  <c r="G22" i="1"/>
  <c r="G18" i="1"/>
  <c r="G19" i="1"/>
  <c r="G20" i="1"/>
  <c r="G17" i="1"/>
  <c r="G15" i="1"/>
  <c r="G14" i="1"/>
  <c r="G9" i="1"/>
  <c r="G10" i="1"/>
  <c r="G11" i="1"/>
  <c r="G12" i="1"/>
  <c r="G8" i="1"/>
</calcChain>
</file>

<file path=xl/sharedStrings.xml><?xml version="1.0" encoding="utf-8"?>
<sst xmlns="http://schemas.openxmlformats.org/spreadsheetml/2006/main" count="55" uniqueCount="55">
  <si>
    <r>
      <rPr>
        <b/>
        <sz val="5"/>
        <rFont val="Arial"/>
        <family val="34"/>
      </rPr>
      <t>Ваши менеджеры:</t>
    </r>
  </si>
  <si>
    <r>
      <rPr>
        <b/>
        <sz val="8"/>
        <rFont val="Arial"/>
        <family val="34"/>
      </rPr>
      <t>Прайс лист на сухие строительные смеси</t>
    </r>
  </si>
  <si>
    <r>
      <rPr>
        <b/>
        <sz val="6"/>
        <rFont val="Arial"/>
        <family val="34"/>
      </rPr>
      <t>№</t>
    </r>
  </si>
  <si>
    <r>
      <rPr>
        <b/>
        <sz val="6"/>
        <rFont val="Arial"/>
        <family val="34"/>
      </rPr>
      <t>Артикул</t>
    </r>
  </si>
  <si>
    <r>
      <rPr>
        <b/>
        <sz val="5"/>
        <rFont val="Arial"/>
        <family val="34"/>
      </rPr>
      <t>Наименование продукции</t>
    </r>
  </si>
  <si>
    <r>
      <rPr>
        <b/>
        <sz val="5"/>
        <rFont val="Arial"/>
        <family val="34"/>
      </rPr>
      <t>Краткая  характеристика продукции</t>
    </r>
  </si>
  <si>
    <r>
      <rPr>
        <b/>
        <sz val="4"/>
        <rFont val="Arial"/>
        <family val="34"/>
      </rPr>
      <t>Вес упаковки в кг.</t>
    </r>
  </si>
  <si>
    <r>
      <rPr>
        <b/>
        <sz val="5"/>
        <rFont val="Arial"/>
        <family val="34"/>
      </rPr>
      <t xml:space="preserve">Базовая цена c
</t>
    </r>
    <r>
      <rPr>
        <b/>
        <sz val="5"/>
        <rFont val="Arial"/>
        <family val="34"/>
      </rPr>
      <t>11.08.25</t>
    </r>
  </si>
  <si>
    <r>
      <rPr>
        <b/>
        <i/>
        <sz val="6"/>
        <rFont val="Times New Roman"/>
        <family val="18"/>
      </rPr>
      <t>Цена со скидкой, с НДС</t>
    </r>
  </si>
  <si>
    <r>
      <rPr>
        <b/>
        <sz val="5"/>
        <rFont val="Arial"/>
        <family val="34"/>
      </rPr>
      <t>Цена с НДС</t>
    </r>
  </si>
  <si>
    <r>
      <rPr>
        <b/>
        <sz val="6"/>
        <rFont val="Arial"/>
        <family val="34"/>
      </rPr>
      <t>Плиточные Клеи</t>
    </r>
  </si>
  <si>
    <r>
      <rPr>
        <b/>
        <sz val="5"/>
        <rFont val="Arial"/>
        <family val="34"/>
      </rPr>
      <t>Клей Tytan BASIC</t>
    </r>
  </si>
  <si>
    <r>
      <rPr>
        <sz val="5"/>
        <rFont val="Arial"/>
        <family val="34"/>
      </rPr>
      <t>Цементный клей для керамической плитки. Предназначен для облицовки стен, полов керамической плиткой в сухих и влажных помещениях. Для внутренних и наружных работ. Имеет высокую силу сцепления с основанием. Высокопрочный - создания прочного промежуточного слоя между плиткой и основанием, не подвергающегося разрушению. Водостойкий. Расход: 3-5 кг. на м2 при толщине слоя 3-5 мм. Марка прочности М100.</t>
    </r>
  </si>
  <si>
    <r>
      <rPr>
        <b/>
        <sz val="6"/>
        <rFont val="Arial"/>
        <family val="34"/>
      </rPr>
      <t>2 293,00</t>
    </r>
  </si>
  <si>
    <r>
      <rPr>
        <b/>
        <sz val="5"/>
        <rFont val="Arial"/>
        <family val="34"/>
      </rPr>
      <t>Клей Tytan Standard + FIBER  TS51</t>
    </r>
  </si>
  <si>
    <r>
      <rPr>
        <sz val="5"/>
        <rFont val="Arial"/>
        <family val="34"/>
      </rPr>
      <t>Клей для плитки STANDARD предназначен для эффективного приклеивания керамической плитки (глазурованной, терракотовой) на стены и полы, подверженные типичной низкой нагрузке. Он предназначен для использования на жестком основании. Для внутренних и наружных работ. Расход: 3-5 кг. на м2 при толщине слоя 3-5 мм. Марка прочности М100.</t>
    </r>
  </si>
  <si>
    <r>
      <rPr>
        <b/>
        <sz val="5"/>
        <rFont val="Arial"/>
        <family val="34"/>
      </rPr>
      <t>2 782,00</t>
    </r>
  </si>
  <si>
    <r>
      <rPr>
        <b/>
        <sz val="5"/>
        <rFont val="Arial"/>
        <family val="34"/>
      </rPr>
      <t>Клей Tytan Gres + FIBER TS 52</t>
    </r>
  </si>
  <si>
    <r>
      <rPr>
        <sz val="5"/>
        <rFont val="Arial"/>
        <family val="34"/>
      </rPr>
      <t>Клей для плитки GRES предназначен для приклеивания на стены и пол керамогранита, клинкерных и керамических плиток с размерами не более 35 х 35 см, подверженных воздействию обычной нагрузки. Рекомендуется для стандартных оснований, для наружных и внутренних работ. Расход: 3-5 кг. на м2 при толщине слоя 3-5 мм.</t>
    </r>
  </si>
  <si>
    <r>
      <rPr>
        <b/>
        <sz val="5"/>
        <rFont val="Arial"/>
        <family val="34"/>
      </rPr>
      <t>3 085,00</t>
    </r>
  </si>
  <si>
    <r>
      <rPr>
        <b/>
        <sz val="5"/>
        <rFont val="Arial"/>
        <family val="34"/>
      </rPr>
      <t>Клей Tytan Flex + FIBER TS54</t>
    </r>
  </si>
  <si>
    <r>
      <rPr>
        <sz val="5"/>
        <rFont val="Arial"/>
        <family val="34"/>
      </rPr>
      <t>Эластичный клей для плитки FLEX предназначен для эффективного приклеивания всех видов настенной и напольной плитки: керамической, глазурованной, терракотовой, клинкерной, керамогранитной, мозаичной, цементной, плитки из натурального камня нечувствительной к изменению цвета (после проверки устойчивости к изменению цвета). Клей для плитки применяется для обычных и требовательных оснований, для наружных и внутренних работ. Расход: 5-7 кг. на м2 при толщине слоя 5-7 мм.</t>
    </r>
  </si>
  <si>
    <r>
      <rPr>
        <b/>
        <sz val="5"/>
        <rFont val="Arial"/>
        <family val="34"/>
      </rPr>
      <t>4 599,00</t>
    </r>
  </si>
  <si>
    <r>
      <rPr>
        <b/>
        <sz val="5"/>
        <rFont val="Arial"/>
        <family val="34"/>
      </rPr>
      <t>Клей Tytan Superflex + FIBER TS 54</t>
    </r>
  </si>
  <si>
    <r>
      <rPr>
        <sz val="5"/>
        <rFont val="Arial"/>
        <family val="34"/>
      </rPr>
      <t>Высокоэластичный клей для плитки SUPERFLEX S1 предназначен для эффективного приклеивания всех видов настенной и напольной облицовочной плитки: керамической, глазурованной, терракотовой, клинкерной, керамогранита, мозаики, узорчатой, цементной, из натурального (после проверки устойчивости к изменению цвета) и искусственного камня, малых и больших размеров. Предназначен для использования на любых типовых и требовательных основаниях, для наружных и внутренних работ, включая балконы и террасы, полы с подогревом, кухни, ванные комнаты, бассейны, фасады, переходы. Расход: 5-7 кг. на м2 при толщине слоя 5-7 мм.</t>
    </r>
  </si>
  <si>
    <r>
      <rPr>
        <b/>
        <sz val="5"/>
        <rFont val="Arial"/>
        <family val="34"/>
      </rPr>
      <t>5 875,00</t>
    </r>
  </si>
  <si>
    <r>
      <rPr>
        <b/>
        <sz val="6"/>
        <rFont val="Arial"/>
        <family val="34"/>
      </rPr>
      <t>Кладочные Клеи</t>
    </r>
  </si>
  <si>
    <r>
      <rPr>
        <b/>
        <sz val="5"/>
        <rFont val="Arial"/>
        <family val="34"/>
      </rPr>
      <t xml:space="preserve">Клей для Газоблоков Tytan STRONG
</t>
    </r>
    <r>
      <rPr>
        <b/>
        <sz val="5"/>
        <rFont val="Arial"/>
        <family val="34"/>
      </rPr>
      <t>BS 13</t>
    </r>
  </si>
  <si>
    <r>
      <rPr>
        <sz val="5"/>
        <rFont val="Arial"/>
        <family val="34"/>
      </rPr>
      <t>Клей для газоблоков предназначен для укладки и приклеивания плит, блоков из газобетона, ячеистого бетона и других высокопористых материалов. Для внутренних и наружних работ. Клей для газоблоков приготовлен на основе цемента, фракционированного кварцевого песка и специальных химических добавок, введенив в сстав которых обеспечивает увеличение эффективности расходв, повышение адгезионной прочности, высокую водоудерживающую способность. Морозостойкий и водостойкий. не слдержит составляющих, вредных для здоровья</t>
    </r>
  </si>
  <si>
    <r>
      <rPr>
        <b/>
        <sz val="5"/>
        <rFont val="Arial"/>
        <family val="34"/>
      </rPr>
      <t>Клей для Газоблоков Tytan STRONG BS 13 ЗИМНИЙ</t>
    </r>
  </si>
  <si>
    <r>
      <rPr>
        <sz val="5"/>
        <rFont val="Arial"/>
        <family val="34"/>
      </rPr>
      <t xml:space="preserve">ЗИМНИЙ Клей для газоблоков предназначен для укладки и приклеивания плит, блоков из газобетона, ячеистого бетона и других высокопористых материалов. Для внутренних и наружних работ. Клей для газоблоков приготовлен на основе цемента, фракционированного кварцевого песка и специальных химических добавок, введенив в сстав которых обеспечивает увеличение эффективности расходв, повышение адгезионной прочности, высокую водоудерживающую
</t>
    </r>
    <r>
      <rPr>
        <sz val="5"/>
        <rFont val="Arial"/>
        <family val="34"/>
      </rPr>
      <t>способность. Морозостойкий и водостойкий. не слдержит составляющих, вредных для здоровья</t>
    </r>
  </si>
  <si>
    <r>
      <rPr>
        <b/>
        <sz val="6"/>
        <rFont val="Arial"/>
        <family val="34"/>
      </rPr>
      <t>Штукатурные Смеси</t>
    </r>
  </si>
  <si>
    <r>
      <rPr>
        <b/>
        <sz val="5"/>
        <rFont val="Arial"/>
        <family val="34"/>
      </rPr>
      <t>Штукатурка гипсовая TYTAN PERLIT</t>
    </r>
  </si>
  <si>
    <r>
      <rPr>
        <sz val="5"/>
        <rFont val="Arial"/>
        <family val="34"/>
      </rPr>
      <t>Выравнивающая штукатурка на гипсовой основе, с перлитом. Для выравнивания поверхностей, ручного нанесения. Для внутренних работ в сухих помещениях. Не водостойкая. Расход: 1-1,1 кг. на м2 при толщине слоя 1 мм.</t>
    </r>
  </si>
  <si>
    <r>
      <rPr>
        <b/>
        <sz val="5"/>
        <rFont val="Arial"/>
        <family val="34"/>
      </rPr>
      <t>2 928,00</t>
    </r>
  </si>
  <si>
    <r>
      <rPr>
        <b/>
        <sz val="5"/>
        <rFont val="Arial"/>
        <family val="34"/>
      </rPr>
      <t xml:space="preserve">Штукатурка цементная TYTAN GREY
</t>
    </r>
    <r>
      <rPr>
        <b/>
        <sz val="5"/>
        <rFont val="Arial"/>
        <family val="34"/>
      </rPr>
      <t>BS33</t>
    </r>
  </si>
  <si>
    <r>
      <rPr>
        <sz val="5"/>
        <rFont val="Arial"/>
        <family val="34"/>
      </rPr>
      <t>Штукатурка выравнивающая на цементном связующем. Для внутренних и наружных работ. Морозостойкая и водостойкая.Расход: 4,5-4,7 кг. на 1 м2 при толщине слоя 3 мм.</t>
    </r>
  </si>
  <si>
    <r>
      <rPr>
        <b/>
        <sz val="5"/>
        <rFont val="Arial"/>
        <family val="34"/>
      </rPr>
      <t>2 132,00</t>
    </r>
  </si>
  <si>
    <r>
      <rPr>
        <b/>
        <sz val="5"/>
        <rFont val="Arial"/>
        <family val="34"/>
      </rPr>
      <t>Штукатурка гипсовая TYTAN SLOY</t>
    </r>
  </si>
  <si>
    <r>
      <rPr>
        <sz val="5"/>
        <rFont val="Arial"/>
        <family val="34"/>
      </rPr>
      <t>Выравнивающая штукатурка на гипсовой основе для выравнивания поверхностей, ручного нанесения. Для внутренних работ в сухих помещениях. Не водостойкая. Расход: 1,2 кг. на м2 при толщине слоя 1 мм.</t>
    </r>
  </si>
  <si>
    <r>
      <rPr>
        <b/>
        <sz val="5"/>
        <rFont val="Arial"/>
        <family val="34"/>
      </rPr>
      <t>2 597,00</t>
    </r>
  </si>
  <si>
    <r>
      <rPr>
        <b/>
        <sz val="5"/>
        <rFont val="Arial"/>
        <family val="34"/>
      </rPr>
      <t>Штукатурка TYTAN PLAST гипсовая белая ручного и машинного нанесения</t>
    </r>
  </si>
  <si>
    <r>
      <rPr>
        <sz val="5"/>
        <rFont val="Arial"/>
        <family val="34"/>
      </rPr>
      <t>Выравнивающая штукатурка на гипсовой основе для выравнивания поверхностей, ручного и машинного нанесения. Для внутренних работ в сухих помещениях. Не водостойкая. Расход: 2,5-2,7 кг. на м2 при толщине слоя 2 мм.</t>
    </r>
  </si>
  <si>
    <r>
      <rPr>
        <b/>
        <sz val="5"/>
        <rFont val="Arial"/>
        <family val="34"/>
      </rPr>
      <t>3 098,00</t>
    </r>
  </si>
  <si>
    <r>
      <rPr>
        <b/>
        <sz val="6"/>
        <rFont val="Arial"/>
        <family val="34"/>
      </rPr>
      <t>Шпатлевочные Смеси</t>
    </r>
  </si>
  <si>
    <r>
      <rPr>
        <b/>
        <sz val="5"/>
        <rFont val="Arial"/>
        <family val="34"/>
      </rPr>
      <t>Шпатлевка гипсовая TYTAN GLADZ</t>
    </r>
  </si>
  <si>
    <r>
      <rPr>
        <sz val="5"/>
        <rFont val="Arial"/>
        <family val="34"/>
      </rPr>
      <t xml:space="preserve">Универсальная финишная шпатлевка, на гипсовой основе, для окончательного выравнивания поверхностей. Для внутренних  работ в сухих помещениях.Расход:
</t>
    </r>
    <r>
      <rPr>
        <sz val="5"/>
        <rFont val="Arial"/>
        <family val="34"/>
      </rPr>
      <t>1-1,2 кг. на м2 при толщине слоя 1 мм.</t>
    </r>
  </si>
  <si>
    <r>
      <rPr>
        <b/>
        <sz val="5"/>
        <rFont val="Arial"/>
        <family val="34"/>
      </rPr>
      <t xml:space="preserve">Шпатлевка полимерная финишная
</t>
    </r>
    <r>
      <rPr>
        <b/>
        <sz val="5"/>
        <rFont val="Arial"/>
        <family val="34"/>
      </rPr>
      <t>TYTAN FINAL BS42</t>
    </r>
  </si>
  <si>
    <r>
      <rPr>
        <sz val="5"/>
        <rFont val="Arial"/>
        <family val="34"/>
      </rPr>
      <t xml:space="preserve">Шпатлевка финишная, на полимерно-клеевой основе, для высококачественного выравнивания поверхностей. Для внутренних  работ в сухих помещениях.Расход:
</t>
    </r>
    <r>
      <rPr>
        <sz val="5"/>
        <rFont val="Arial"/>
        <family val="34"/>
      </rPr>
      <t>1-1,2 кг. на м2 при толщине слоя 1 мм.</t>
    </r>
  </si>
  <si>
    <r>
      <rPr>
        <b/>
        <sz val="6"/>
        <rFont val="Arial"/>
        <family val="34"/>
      </rPr>
      <t>Наливные полы</t>
    </r>
  </si>
  <si>
    <r>
      <rPr>
        <b/>
        <sz val="5"/>
        <rFont val="Arial"/>
        <family val="34"/>
      </rPr>
      <t xml:space="preserve">Наливной пол TYTAN NIVEL 2-20
</t>
    </r>
    <r>
      <rPr>
        <b/>
        <sz val="5"/>
        <rFont val="Arial"/>
        <family val="34"/>
      </rPr>
      <t>TS23</t>
    </r>
  </si>
  <si>
    <r>
      <rPr>
        <sz val="5"/>
        <rFont val="Arial"/>
        <family val="34"/>
      </rPr>
      <t>Самовыравнивающаяся смесь используется для изготовления тонкослойных, самонивелирующихся однослойных стяжек в помещении с толщиной от 2 до 20 мм. Идеально подходит для выравнивания бетонных, цементных и ангидритовых стяжек перед укладкой всех видов плитки, напольных покрытий (ПВХ, ковровых покрытий, пробки), ламината, деревянной мозаики и паркета, доски из клееного бруса. Для использования на существующих полах с подогревом.</t>
    </r>
  </si>
  <si>
    <r>
      <rPr>
        <b/>
        <sz val="5"/>
        <rFont val="Arial"/>
        <family val="34"/>
      </rPr>
      <t xml:space="preserve">Наливной пол TYTAN NIVEL GYPS
</t>
    </r>
    <r>
      <rPr>
        <b/>
        <sz val="5"/>
        <rFont val="Arial"/>
        <family val="34"/>
      </rPr>
      <t>TS24</t>
    </r>
  </si>
  <si>
    <r>
      <rPr>
        <sz val="5"/>
        <rFont val="Arial"/>
        <family val="34"/>
      </rPr>
      <t>Гипсовый наливной пол применяется для окончательного выравнивания цементных и гипсовых оснований с поверхностной прочностью не менее 10 МПа, в помещениях с нормальной влажностью под покрытия пола (линолеум, паркет, ламинат, реконструкция старых бетонных полов).</t>
    </r>
  </si>
  <si>
    <t>Бесплатная доставка от 50 тыс.тг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</si>
</sst>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;###0"/>
    <numFmt numFmtId="165" formatCode="#,##0;#,##0"/>
  </numFmts>
  <fonts count="12" x14ac:knownFonts="1">
    <font>
      <sz val="10"/>
      <color rgb="FF000000"/>
      <name val="Times New Roman"/>
      <charset val="204"/>
    </font>
    <font>
      <b/>
      <sz val="6"/>
      <color rgb="FF000000"/>
      <name val="Arial"/>
      <family val="2"/>
    </font>
    <font>
      <b/>
      <sz val="5"/>
      <color rgb="FF000000"/>
      <name val="Arial"/>
      <family val="2"/>
    </font>
    <font>
      <b/>
      <sz val="4"/>
      <color rgb="FF000000"/>
      <name val="Arial"/>
      <family val="2"/>
    </font>
    <font>
      <b/>
      <sz val="5"/>
      <name val="Arial"/>
      <family val="34"/>
    </font>
    <font>
      <b/>
      <sz val="8"/>
      <name val="Arial"/>
      <family val="34"/>
    </font>
    <font>
      <b/>
      <sz val="6"/>
      <name val="Arial"/>
      <family val="34"/>
    </font>
    <font>
      <b/>
      <sz val="4"/>
      <name val="Arial"/>
      <family val="34"/>
    </font>
    <font>
      <b/>
      <i/>
      <sz val="6"/>
      <name val="Times New Roman"/>
      <family val="18"/>
    </font>
    <font>
      <sz val="5"/>
      <name val="Arial"/>
      <family val="34"/>
    </font>
    <font>
      <sz val="10"/>
      <color rgb="FF000000"/>
      <name val="Times New Roman"/>
      <family val="1"/>
      <charset val="204"/>
    </font>
    <font>
      <b/>
      <sz val="5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00AFEF"/>
      </patternFill>
    </fill>
    <fill>
      <patternFill patternType="solid">
        <fgColor rgb="FFFFFF00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2" borderId="0" xfId="0" applyFill="1" applyBorder="1" applyAlignment="1">
      <alignment horizontal="left" vertical="top"/>
    </xf>
    <xf numFmtId="0" fontId="0" fillId="2" borderId="1" xfId="0" applyFill="1" applyBorder="1" applyAlignment="1">
      <alignment horizontal="left" wrapText="1"/>
    </xf>
    <xf numFmtId="0" fontId="0" fillId="2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top" wrapText="1"/>
    </xf>
    <xf numFmtId="0" fontId="0" fillId="4" borderId="1" xfId="0" applyFill="1" applyBorder="1" applyAlignment="1">
      <alignment horizontal="left" vertical="top" wrapText="1"/>
    </xf>
    <xf numFmtId="164" fontId="1" fillId="2" borderId="1" xfId="0" applyNumberFormat="1" applyFont="1" applyFill="1" applyBorder="1" applyAlignment="1">
      <alignment horizontal="left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5" fontId="2" fillId="2" borderId="1" xfId="0" applyNumberFormat="1" applyFont="1" applyFill="1" applyBorder="1" applyAlignment="1">
      <alignment horizontal="left" vertical="center" wrapText="1"/>
    </xf>
    <xf numFmtId="9" fontId="0" fillId="4" borderId="1" xfId="0" applyNumberFormat="1" applyFill="1" applyBorder="1" applyAlignment="1">
      <alignment horizontal="left" vertical="top" wrapText="1"/>
    </xf>
    <xf numFmtId="0" fontId="10" fillId="2" borderId="2" xfId="0" applyFont="1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11" fillId="5" borderId="5" xfId="0" applyFont="1" applyFill="1" applyBorder="1" applyAlignment="1">
      <alignment horizontal="left" wrapText="1"/>
    </xf>
    <xf numFmtId="0" fontId="10" fillId="5" borderId="6" xfId="0" applyFont="1" applyFill="1" applyBorder="1" applyAlignment="1">
      <alignment horizontal="left" wrapText="1"/>
    </xf>
    <xf numFmtId="0" fontId="10" fillId="5" borderId="7" xfId="0" applyFont="1" applyFill="1" applyBorder="1" applyAlignment="1">
      <alignment horizontal="left" wrapText="1"/>
    </xf>
    <xf numFmtId="0" fontId="0" fillId="2" borderId="8" xfId="0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top" wrapText="1"/>
    </xf>
    <xf numFmtId="0" fontId="0" fillId="2" borderId="11" xfId="0" applyFill="1" applyBorder="1" applyAlignment="1">
      <alignment horizontal="left" vertical="top" wrapText="1"/>
    </xf>
    <xf numFmtId="0" fontId="0" fillId="2" borderId="12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center" wrapText="1"/>
    </xf>
    <xf numFmtId="0" fontId="0" fillId="2" borderId="14" xfId="0" applyFill="1" applyBorder="1" applyAlignment="1">
      <alignment horizontal="center" wrapText="1"/>
    </xf>
    <xf numFmtId="0" fontId="0" fillId="2" borderId="9" xfId="0" applyFill="1" applyBorder="1" applyAlignment="1">
      <alignment horizontal="center" wrapText="1"/>
    </xf>
    <xf numFmtId="0" fontId="0" fillId="2" borderId="12" xfId="0" applyFill="1" applyBorder="1" applyAlignment="1">
      <alignment horizontal="center" wrapText="1"/>
    </xf>
    <xf numFmtId="0" fontId="0" fillId="2" borderId="15" xfId="0" applyFill="1" applyBorder="1" applyAlignment="1">
      <alignment horizontal="center" wrapText="1"/>
    </xf>
    <xf numFmtId="0" fontId="0" fillId="2" borderId="13" xfId="0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2" xfId="0" applyFill="1" applyBorder="1" applyAlignment="1">
      <alignment horizontal="center" vertical="top" wrapText="1"/>
    </xf>
    <xf numFmtId="0" fontId="0" fillId="2" borderId="13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3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13" Type="http://schemas.openxmlformats.org/officeDocument/2006/relationships/image" Target="../media/image13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5" Type="http://schemas.openxmlformats.org/officeDocument/2006/relationships/image" Target="../media/image5.emf"/><Relationship Id="rId15" Type="http://schemas.openxmlformats.org/officeDocument/2006/relationships/image" Target="../media/image15.emf"/><Relationship Id="rId10" Type="http://schemas.openxmlformats.org/officeDocument/2006/relationships/image" Target="../media/image10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4" Type="http://schemas.openxmlformats.org/officeDocument/2006/relationships/image" Target="../media/image1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105961</xdr:colOff>
      <xdr:row>7</xdr:row>
      <xdr:rowOff>65691</xdr:rowOff>
    </xdr:from>
    <xdr:to>
      <xdr:col>7</xdr:col>
      <xdr:colOff>618341</xdr:colOff>
      <xdr:row>7</xdr:row>
      <xdr:rowOff>804458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BDCD78F-4970-4CE3-A47B-44DA1FF03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4287" y="1283234"/>
          <a:ext cx="512380" cy="7387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157372</xdr:colOff>
      <xdr:row>8</xdr:row>
      <xdr:rowOff>39413</xdr:rowOff>
    </xdr:from>
    <xdr:to>
      <xdr:col>7</xdr:col>
      <xdr:colOff>640180</xdr:colOff>
      <xdr:row>9</xdr:row>
      <xdr:rowOff>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06A37AF-D6B1-4924-AFC7-13408AA16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5698" y="2076935"/>
          <a:ext cx="482808" cy="697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183361</xdr:colOff>
      <xdr:row>8</xdr:row>
      <xdr:rowOff>709446</xdr:rowOff>
    </xdr:from>
    <xdr:to>
      <xdr:col>7</xdr:col>
      <xdr:colOff>580149</xdr:colOff>
      <xdr:row>9</xdr:row>
      <xdr:rowOff>571499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F4CB1B13-AC08-4346-A281-7011E7D0D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1687" y="2746968"/>
          <a:ext cx="396788" cy="5992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84826</xdr:colOff>
      <xdr:row>10</xdr:row>
      <xdr:rowOff>44556</xdr:rowOff>
    </xdr:from>
    <xdr:to>
      <xdr:col>7</xdr:col>
      <xdr:colOff>642798</xdr:colOff>
      <xdr:row>10</xdr:row>
      <xdr:rowOff>885384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E90A337A-9E68-4E2B-B7FA-DE4BC15C8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3152" y="3407295"/>
          <a:ext cx="557972" cy="8408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5713</xdr:colOff>
      <xdr:row>11</xdr:row>
      <xdr:rowOff>18852</xdr:rowOff>
    </xdr:from>
    <xdr:to>
      <xdr:col>7</xdr:col>
      <xdr:colOff>715159</xdr:colOff>
      <xdr:row>11</xdr:row>
      <xdr:rowOff>1099938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FA383333-1A4E-4A43-B2CD-95AF5B631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4039" y="4267830"/>
          <a:ext cx="709446" cy="10810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155657</xdr:colOff>
      <xdr:row>13</xdr:row>
      <xdr:rowOff>90538</xdr:rowOff>
    </xdr:from>
    <xdr:to>
      <xdr:col>7</xdr:col>
      <xdr:colOff>654897</xdr:colOff>
      <xdr:row>13</xdr:row>
      <xdr:rowOff>863771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21A94914-E98B-448F-9F87-A73D76F75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983" y="5515647"/>
          <a:ext cx="499240" cy="7732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199925</xdr:colOff>
      <xdr:row>14</xdr:row>
      <xdr:rowOff>27989</xdr:rowOff>
    </xdr:from>
    <xdr:to>
      <xdr:col>7</xdr:col>
      <xdr:colOff>626907</xdr:colOff>
      <xdr:row>14</xdr:row>
      <xdr:rowOff>662588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0120542-2510-4317-B1D8-95BD9DD8D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8251" y="6397315"/>
          <a:ext cx="426982" cy="634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247622</xdr:colOff>
      <xdr:row>16</xdr:row>
      <xdr:rowOff>14853</xdr:rowOff>
    </xdr:from>
    <xdr:to>
      <xdr:col>7</xdr:col>
      <xdr:colOff>569501</xdr:colOff>
      <xdr:row>16</xdr:row>
      <xdr:rowOff>577660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DDE4010F-0069-4CBB-BCA3-D4D9F5621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5948" y="7220723"/>
          <a:ext cx="321879" cy="5628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201640</xdr:colOff>
      <xdr:row>17</xdr:row>
      <xdr:rowOff>21421</xdr:rowOff>
    </xdr:from>
    <xdr:to>
      <xdr:col>7</xdr:col>
      <xdr:colOff>595777</xdr:colOff>
      <xdr:row>18</xdr:row>
      <xdr:rowOff>25091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696FE686-505B-4E9F-8D84-3D5037916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9966" y="7815356"/>
          <a:ext cx="394137" cy="591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227915</xdr:colOff>
      <xdr:row>18</xdr:row>
      <xdr:rowOff>27990</xdr:rowOff>
    </xdr:from>
    <xdr:to>
      <xdr:col>7</xdr:col>
      <xdr:colOff>576070</xdr:colOff>
      <xdr:row>19</xdr:row>
      <xdr:rowOff>14711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2C93B49D-0AB8-4AD0-8EE5-49ABAE88E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6241" y="8409990"/>
          <a:ext cx="348155" cy="5747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227916</xdr:colOff>
      <xdr:row>19</xdr:row>
      <xdr:rowOff>1</xdr:rowOff>
    </xdr:from>
    <xdr:to>
      <xdr:col>7</xdr:col>
      <xdr:colOff>595778</xdr:colOff>
      <xdr:row>20</xdr:row>
      <xdr:rowOff>20238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13BE1993-B963-4A5A-A53B-520063170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6242" y="8970066"/>
          <a:ext cx="367862" cy="6083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203065</xdr:colOff>
      <xdr:row>20</xdr:row>
      <xdr:rowOff>144517</xdr:rowOff>
    </xdr:from>
    <xdr:to>
      <xdr:col>7</xdr:col>
      <xdr:colOff>551220</xdr:colOff>
      <xdr:row>22</xdr:row>
      <xdr:rowOff>979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EE64B95A-0B6D-4B91-954D-41B4C922C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391" y="9702647"/>
          <a:ext cx="348155" cy="610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188216</xdr:colOff>
      <xdr:row>22</xdr:row>
      <xdr:rowOff>21421</xdr:rowOff>
    </xdr:from>
    <xdr:to>
      <xdr:col>7</xdr:col>
      <xdr:colOff>536371</xdr:colOff>
      <xdr:row>23</xdr:row>
      <xdr:rowOff>36783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5FD2DA8-489D-4209-BFCB-F3F1F15A8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6542" y="10333269"/>
          <a:ext cx="348155" cy="6034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116242</xdr:colOff>
      <xdr:row>23</xdr:row>
      <xdr:rowOff>69403</xdr:rowOff>
    </xdr:from>
    <xdr:to>
      <xdr:col>7</xdr:col>
      <xdr:colOff>643007</xdr:colOff>
      <xdr:row>24</xdr:row>
      <xdr:rowOff>789704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ADFF1732-71DE-420B-9B60-1CD574210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4568" y="10969316"/>
          <a:ext cx="526765" cy="7948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173649</xdr:colOff>
      <xdr:row>25</xdr:row>
      <xdr:rowOff>0</xdr:rowOff>
    </xdr:from>
    <xdr:to>
      <xdr:col>7</xdr:col>
      <xdr:colOff>567786</xdr:colOff>
      <xdr:row>26</xdr:row>
      <xdr:rowOff>6950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8B5E842F-D2F2-427C-BA84-8B4EA0A5B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1975" y="11811000"/>
          <a:ext cx="394137" cy="5950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zoomScale="115" zoomScaleNormal="115" workbookViewId="0">
      <selection activeCell="K5" sqref="K5"/>
    </sheetView>
  </sheetViews>
  <sheetFormatPr defaultRowHeight="12.75" x14ac:dyDescent="0.2"/>
  <cols>
    <col min="1" max="1" width="2.1640625" customWidth="1"/>
    <col min="2" max="2" width="16" customWidth="1"/>
    <col min="3" max="3" width="19.5" customWidth="1"/>
    <col min="4" max="4" width="41.5" customWidth="1"/>
    <col min="5" max="5" width="6" customWidth="1"/>
    <col min="6" max="6" width="11.83203125" customWidth="1"/>
    <col min="7" max="7" width="7.83203125" customWidth="1"/>
    <col min="8" max="8" width="14" customWidth="1"/>
  </cols>
  <sheetData>
    <row r="1" spans="1:8" ht="16.5" customHeight="1" x14ac:dyDescent="0.2">
      <c r="A1" s="12"/>
      <c r="B1" s="13"/>
      <c r="C1" s="13"/>
      <c r="D1" s="13"/>
      <c r="E1" s="14"/>
      <c r="F1" s="15" t="s">
        <v>54</v>
      </c>
      <c r="G1" s="18"/>
      <c r="H1" s="19"/>
    </row>
    <row r="2" spans="1:8" ht="5.0999999999999996" customHeight="1" x14ac:dyDescent="0.2">
      <c r="A2" s="24" t="s">
        <v>0</v>
      </c>
      <c r="B2" s="25"/>
      <c r="C2" s="26"/>
      <c r="D2" s="30"/>
      <c r="E2" s="31"/>
      <c r="F2" s="16"/>
      <c r="G2" s="20"/>
      <c r="H2" s="21"/>
    </row>
    <row r="3" spans="1:8" ht="14.1" customHeight="1" x14ac:dyDescent="0.2">
      <c r="A3" s="27"/>
      <c r="B3" s="28"/>
      <c r="C3" s="29"/>
      <c r="D3" s="32"/>
      <c r="E3" s="33"/>
      <c r="F3" s="17"/>
      <c r="G3" s="22"/>
      <c r="H3" s="23"/>
    </row>
    <row r="4" spans="1:8" x14ac:dyDescent="0.2">
      <c r="A4" s="34" t="s">
        <v>1</v>
      </c>
      <c r="B4" s="35"/>
      <c r="C4" s="35"/>
      <c r="D4" s="35"/>
      <c r="E4" s="35"/>
      <c r="F4" s="36"/>
      <c r="G4" s="3"/>
      <c r="H4" s="37"/>
    </row>
    <row r="5" spans="1:8" ht="24.95" customHeight="1" x14ac:dyDescent="0.2">
      <c r="A5" s="40" t="s">
        <v>2</v>
      </c>
      <c r="B5" s="40" t="s">
        <v>3</v>
      </c>
      <c r="C5" s="40" t="s">
        <v>4</v>
      </c>
      <c r="D5" s="40" t="s">
        <v>5</v>
      </c>
      <c r="E5" s="42" t="s">
        <v>6</v>
      </c>
      <c r="F5" s="5" t="s">
        <v>7</v>
      </c>
      <c r="G5" s="5" t="s">
        <v>8</v>
      </c>
      <c r="H5" s="38"/>
    </row>
    <row r="6" spans="1:8" ht="11.1" customHeight="1" x14ac:dyDescent="0.2">
      <c r="A6" s="41"/>
      <c r="B6" s="41"/>
      <c r="C6" s="41"/>
      <c r="D6" s="41"/>
      <c r="E6" s="43"/>
      <c r="F6" s="6" t="s">
        <v>9</v>
      </c>
      <c r="G6" s="11">
        <v>-0.25</v>
      </c>
      <c r="H6" s="39"/>
    </row>
    <row r="7" spans="1:8" x14ac:dyDescent="0.2">
      <c r="A7" s="34" t="s">
        <v>10</v>
      </c>
      <c r="B7" s="35"/>
      <c r="C7" s="35"/>
      <c r="D7" s="35"/>
      <c r="E7" s="35"/>
      <c r="F7" s="35"/>
      <c r="G7" s="35"/>
      <c r="H7" s="35"/>
    </row>
    <row r="8" spans="1:8" ht="64.5" customHeight="1" x14ac:dyDescent="0.2">
      <c r="A8" s="7">
        <v>1</v>
      </c>
      <c r="B8" s="8">
        <v>10051121</v>
      </c>
      <c r="C8" s="4" t="s">
        <v>11</v>
      </c>
      <c r="D8" s="2" t="s">
        <v>12</v>
      </c>
      <c r="E8" s="9">
        <v>25</v>
      </c>
      <c r="F8" s="4" t="s">
        <v>13</v>
      </c>
      <c r="G8" s="4">
        <f>F8*0.75</f>
        <v>1719.75</v>
      </c>
      <c r="H8" s="2"/>
    </row>
    <row r="9" spans="1:8" ht="57.75" customHeight="1" x14ac:dyDescent="0.2">
      <c r="A9" s="7">
        <v>2</v>
      </c>
      <c r="B9" s="8">
        <v>10051135</v>
      </c>
      <c r="C9" s="4" t="s">
        <v>14</v>
      </c>
      <c r="D9" s="2" t="s">
        <v>15</v>
      </c>
      <c r="E9" s="9">
        <v>25</v>
      </c>
      <c r="F9" s="4" t="s">
        <v>16</v>
      </c>
      <c r="G9" s="4">
        <f t="shared" ref="G9:G12" si="0">F9*0.75</f>
        <v>2086.5</v>
      </c>
      <c r="H9" s="2"/>
    </row>
    <row r="10" spans="1:8" ht="47.1" customHeight="1" x14ac:dyDescent="0.2">
      <c r="A10" s="7">
        <v>3</v>
      </c>
      <c r="B10" s="8">
        <v>10051128</v>
      </c>
      <c r="C10" s="4" t="s">
        <v>17</v>
      </c>
      <c r="D10" s="2" t="s">
        <v>18</v>
      </c>
      <c r="E10" s="9">
        <v>25</v>
      </c>
      <c r="F10" s="4" t="s">
        <v>19</v>
      </c>
      <c r="G10" s="4">
        <f t="shared" si="0"/>
        <v>2313.75</v>
      </c>
      <c r="H10" s="2"/>
    </row>
    <row r="11" spans="1:8" ht="69.75" customHeight="1" x14ac:dyDescent="0.2">
      <c r="A11" s="7">
        <v>4</v>
      </c>
      <c r="B11" s="8">
        <v>10051125</v>
      </c>
      <c r="C11" s="4" t="s">
        <v>20</v>
      </c>
      <c r="D11" s="2" t="s">
        <v>21</v>
      </c>
      <c r="E11" s="9">
        <v>25</v>
      </c>
      <c r="F11" s="4" t="s">
        <v>22</v>
      </c>
      <c r="G11" s="4">
        <f t="shared" si="0"/>
        <v>3449.25</v>
      </c>
      <c r="H11" s="2"/>
    </row>
    <row r="12" spans="1:8" ht="87" customHeight="1" x14ac:dyDescent="0.2">
      <c r="A12" s="7">
        <v>5</v>
      </c>
      <c r="B12" s="8">
        <v>10051138</v>
      </c>
      <c r="C12" s="4" t="s">
        <v>23</v>
      </c>
      <c r="D12" s="2" t="s">
        <v>24</v>
      </c>
      <c r="E12" s="9">
        <v>25</v>
      </c>
      <c r="F12" s="4" t="s">
        <v>25</v>
      </c>
      <c r="G12" s="4">
        <f t="shared" si="0"/>
        <v>4406.25</v>
      </c>
      <c r="H12" s="2"/>
    </row>
    <row r="13" spans="1:8" ht="6" customHeight="1" x14ac:dyDescent="0.2">
      <c r="A13" s="34" t="s">
        <v>26</v>
      </c>
      <c r="B13" s="35"/>
      <c r="C13" s="35"/>
      <c r="D13" s="35"/>
      <c r="E13" s="35"/>
      <c r="F13" s="35"/>
      <c r="G13" s="35"/>
      <c r="H13" s="36"/>
    </row>
    <row r="14" spans="1:8" ht="74.25" x14ac:dyDescent="0.2">
      <c r="A14" s="7">
        <v>6</v>
      </c>
      <c r="B14" s="8">
        <v>10051136</v>
      </c>
      <c r="C14" s="4" t="s">
        <v>27</v>
      </c>
      <c r="D14" s="2" t="s">
        <v>28</v>
      </c>
      <c r="E14" s="9">
        <v>25</v>
      </c>
      <c r="F14" s="10">
        <v>239500</v>
      </c>
      <c r="G14" s="4">
        <f>F14*0.75</f>
        <v>179625</v>
      </c>
      <c r="H14" s="2"/>
    </row>
    <row r="15" spans="1:8" ht="53.1" customHeight="1" x14ac:dyDescent="0.2">
      <c r="A15" s="7">
        <v>7</v>
      </c>
      <c r="B15" s="8">
        <v>10051137</v>
      </c>
      <c r="C15" s="4" t="s">
        <v>29</v>
      </c>
      <c r="D15" s="2" t="s">
        <v>30</v>
      </c>
      <c r="E15" s="9">
        <v>25</v>
      </c>
      <c r="F15" s="10">
        <v>264900</v>
      </c>
      <c r="G15" s="4">
        <f>F15*0.75</f>
        <v>198675</v>
      </c>
      <c r="H15" s="2"/>
    </row>
    <row r="16" spans="1:8" x14ac:dyDescent="0.2">
      <c r="A16" s="34" t="s">
        <v>31</v>
      </c>
      <c r="B16" s="35"/>
      <c r="C16" s="35"/>
      <c r="D16" s="35"/>
      <c r="E16" s="35"/>
      <c r="F16" s="35"/>
      <c r="G16" s="35"/>
      <c r="H16" s="36"/>
    </row>
    <row r="17" spans="1:8" ht="47.1" customHeight="1" x14ac:dyDescent="0.2">
      <c r="A17" s="7">
        <v>8</v>
      </c>
      <c r="B17" s="8">
        <v>10051132</v>
      </c>
      <c r="C17" s="4" t="s">
        <v>32</v>
      </c>
      <c r="D17" s="4" t="s">
        <v>33</v>
      </c>
      <c r="E17" s="9">
        <v>25</v>
      </c>
      <c r="F17" s="4" t="s">
        <v>34</v>
      </c>
      <c r="G17" s="4">
        <f>F17*0.75</f>
        <v>2196</v>
      </c>
      <c r="H17" s="2"/>
    </row>
    <row r="18" spans="1:8" ht="47.1" customHeight="1" x14ac:dyDescent="0.2">
      <c r="A18" s="7">
        <v>9</v>
      </c>
      <c r="B18" s="8">
        <v>10051129</v>
      </c>
      <c r="C18" s="4" t="s">
        <v>35</v>
      </c>
      <c r="D18" s="4" t="s">
        <v>36</v>
      </c>
      <c r="E18" s="9">
        <v>25</v>
      </c>
      <c r="F18" s="4" t="s">
        <v>37</v>
      </c>
      <c r="G18" s="4">
        <f t="shared" ref="G18:G20" si="1">F18*0.75</f>
        <v>1599</v>
      </c>
      <c r="H18" s="2"/>
    </row>
    <row r="19" spans="1:8" ht="47.1" customHeight="1" x14ac:dyDescent="0.2">
      <c r="A19" s="7">
        <v>10</v>
      </c>
      <c r="B19" s="8">
        <v>10051134</v>
      </c>
      <c r="C19" s="4" t="s">
        <v>38</v>
      </c>
      <c r="D19" s="4" t="s">
        <v>39</v>
      </c>
      <c r="E19" s="9">
        <v>25</v>
      </c>
      <c r="F19" s="4" t="s">
        <v>40</v>
      </c>
      <c r="G19" s="4">
        <f t="shared" si="1"/>
        <v>1947.75</v>
      </c>
      <c r="H19" s="2"/>
    </row>
    <row r="20" spans="1:8" ht="47.1" customHeight="1" x14ac:dyDescent="0.2">
      <c r="A20" s="7">
        <v>11</v>
      </c>
      <c r="B20" s="8">
        <v>10051126</v>
      </c>
      <c r="C20" s="2" t="s">
        <v>41</v>
      </c>
      <c r="D20" s="4" t="s">
        <v>42</v>
      </c>
      <c r="E20" s="9">
        <v>25</v>
      </c>
      <c r="F20" s="4" t="s">
        <v>43</v>
      </c>
      <c r="G20" s="4">
        <f t="shared" si="1"/>
        <v>2323.5</v>
      </c>
      <c r="H20" s="2"/>
    </row>
    <row r="21" spans="1:8" x14ac:dyDescent="0.2">
      <c r="A21" s="34" t="s">
        <v>44</v>
      </c>
      <c r="B21" s="35"/>
      <c r="C21" s="35"/>
      <c r="D21" s="35"/>
      <c r="E21" s="35"/>
      <c r="F21" s="35"/>
      <c r="G21" s="35"/>
      <c r="H21" s="36"/>
    </row>
    <row r="22" spans="1:8" ht="47.1" customHeight="1" x14ac:dyDescent="0.2">
      <c r="A22" s="7">
        <v>12</v>
      </c>
      <c r="B22" s="8">
        <v>10051127</v>
      </c>
      <c r="C22" s="4" t="s">
        <v>45</v>
      </c>
      <c r="D22" s="4" t="s">
        <v>46</v>
      </c>
      <c r="E22" s="9">
        <v>25</v>
      </c>
      <c r="F22" s="10">
        <v>484100</v>
      </c>
      <c r="G22" s="4">
        <f>F22*0.75</f>
        <v>363075</v>
      </c>
      <c r="H22" s="1"/>
    </row>
    <row r="23" spans="1:8" ht="47.1" customHeight="1" x14ac:dyDescent="0.2">
      <c r="A23" s="7">
        <v>13</v>
      </c>
      <c r="B23" s="8">
        <v>10051124</v>
      </c>
      <c r="C23" s="4" t="s">
        <v>47</v>
      </c>
      <c r="D23" s="4" t="s">
        <v>48</v>
      </c>
      <c r="E23" s="9">
        <v>25</v>
      </c>
      <c r="F23" s="10">
        <v>505900</v>
      </c>
      <c r="G23" s="4">
        <f>F23*0.75</f>
        <v>379425</v>
      </c>
      <c r="H23" s="2"/>
    </row>
    <row r="24" spans="1:8" ht="6" customHeight="1" x14ac:dyDescent="0.2">
      <c r="A24" s="34" t="s">
        <v>49</v>
      </c>
      <c r="B24" s="35"/>
      <c r="C24" s="35"/>
      <c r="D24" s="35"/>
      <c r="E24" s="35"/>
      <c r="F24" s="35"/>
      <c r="G24" s="35"/>
      <c r="H24" s="36"/>
    </row>
    <row r="25" spans="1:8" ht="66" x14ac:dyDescent="0.2">
      <c r="A25" s="7">
        <v>14</v>
      </c>
      <c r="B25" s="8">
        <v>10051130</v>
      </c>
      <c r="C25" s="4" t="s">
        <v>50</v>
      </c>
      <c r="D25" s="2" t="s">
        <v>51</v>
      </c>
      <c r="E25" s="9">
        <v>25</v>
      </c>
      <c r="F25" s="10">
        <v>402500</v>
      </c>
      <c r="G25" s="4">
        <f>F25*0.75</f>
        <v>301875</v>
      </c>
      <c r="H25" s="1"/>
    </row>
    <row r="26" spans="1:8" ht="47.1" customHeight="1" x14ac:dyDescent="0.2">
      <c r="A26" s="7">
        <v>15</v>
      </c>
      <c r="B26" s="8">
        <v>10051131</v>
      </c>
      <c r="C26" s="4" t="s">
        <v>52</v>
      </c>
      <c r="D26" s="2" t="s">
        <v>53</v>
      </c>
      <c r="E26" s="9">
        <v>25</v>
      </c>
      <c r="F26" s="10">
        <v>355300</v>
      </c>
      <c r="G26" s="4">
        <f>F26*0.75</f>
        <v>266475</v>
      </c>
      <c r="H26" s="1"/>
    </row>
  </sheetData>
  <mergeCells count="17">
    <mergeCell ref="A7:H7"/>
    <mergeCell ref="A13:H13"/>
    <mergeCell ref="A16:H16"/>
    <mergeCell ref="A21:H21"/>
    <mergeCell ref="A24:H24"/>
    <mergeCell ref="A4:F4"/>
    <mergeCell ref="H4:H6"/>
    <mergeCell ref="A5:A6"/>
    <mergeCell ref="B5:B6"/>
    <mergeCell ref="C5:C6"/>
    <mergeCell ref="D5:D6"/>
    <mergeCell ref="E5:E6"/>
    <mergeCell ref="A1:E1"/>
    <mergeCell ref="F1:F3"/>
    <mergeCell ref="G1:H3"/>
    <mergeCell ref="A2:C3"/>
    <mergeCell ref="D2:E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Нариман Кужамберлин</dc:creator>
  <cp:lastModifiedBy>Пользователь Windows</cp:lastModifiedBy>
  <cp:lastPrinted>2025-08-18T04:14:44Z</cp:lastPrinted>
  <dcterms:created xsi:type="dcterms:W3CDTF">2025-08-18T09:53:58Z</dcterms:created>
  <dcterms:modified xsi:type="dcterms:W3CDTF">2025-09-16T09:11:18Z</dcterms:modified>
</cp:coreProperties>
</file>