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440" windowHeight="12165"/>
  </bookViews>
  <sheets>
    <sheet name="Прайс стеллажи сборные" sheetId="1" r:id="rId1"/>
    <sheet name="Прайс по комплектующим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4" i="2"/>
  <c r="F76" i="2" l="1"/>
</calcChain>
</file>

<file path=xl/sharedStrings.xml><?xml version="1.0" encoding="utf-8"?>
<sst xmlns="http://schemas.openxmlformats.org/spreadsheetml/2006/main" count="251" uniqueCount="129">
  <si>
    <t xml:space="preserve"> Стеллаж 1-сторонний без фриза 500/400/ 300</t>
  </si>
  <si>
    <t>база</t>
  </si>
  <si>
    <t>секция</t>
  </si>
  <si>
    <t>3 полки</t>
  </si>
  <si>
    <t>4 полки</t>
  </si>
  <si>
    <t>высота 2,27</t>
  </si>
  <si>
    <t>длина 0,65</t>
  </si>
  <si>
    <t>длина 1м.</t>
  </si>
  <si>
    <t>глубина базовой полки 500 мм, глубина навесных полок 2 шт 400мм, 2 шт 300мм; цвет . Без ценника</t>
  </si>
  <si>
    <t>высота 1,78</t>
  </si>
  <si>
    <t>глубина базовой полки 500 мм, глубина навесных полок 2 шт 400мм, 1 шт 300мм; цвет . Без ценника</t>
  </si>
  <si>
    <t xml:space="preserve"> Стеллаж 2-х сторонний без фриза 500/400/ 300</t>
  </si>
  <si>
    <t>8 полок</t>
  </si>
  <si>
    <t>глубина базовой полки 500 мм, глубина навесных полок 4 шт 400мм, 4 шт 300мм; цвет . Без ценника</t>
  </si>
  <si>
    <t>6 полок</t>
  </si>
  <si>
    <t>глубина базовой полки 500 мм, глубина навесных полок 4 шт 400мм, 2 шт 300мм; цвет . Без ценника</t>
  </si>
  <si>
    <t>0,85*0,85</t>
  </si>
  <si>
    <t xml:space="preserve"> Стеллаж 1-сторонний перфорированный 500/0</t>
  </si>
  <si>
    <t>3 корзины</t>
  </si>
  <si>
    <t>глубина базовой полки 500 мм,навесные корзины 100*400мм. Без ценника.</t>
  </si>
  <si>
    <t xml:space="preserve"> Стеллаж 1-сторонний без фриза 500/3 хлебные корзины </t>
  </si>
  <si>
    <t>ИП "Бастау"</t>
  </si>
  <si>
    <t>г. Алматы, ул. Толе би 189 Д, оф. 512</t>
  </si>
  <si>
    <t>тел.  8(727) 385 64 65, 8 (727) 379 15 71</t>
  </si>
  <si>
    <t>моб. 8 702 278 43 71</t>
  </si>
  <si>
    <r>
      <t>Стойка стеллажа ФМ-35</t>
    </r>
    <r>
      <rPr>
        <sz val="11"/>
        <color rgb="FF000000"/>
        <rFont val="Arial"/>
        <family val="2"/>
        <charset val="204"/>
      </rPr>
      <t> из цельнозамкнутого профиля 23х80 с двухсторонней перфорацией и шагом 35 мм. (2.5мм).</t>
    </r>
  </si>
  <si>
    <t>Прайс стеллажи торговые металлические</t>
  </si>
  <si>
    <r>
      <t>Кронштейны</t>
    </r>
    <r>
      <rPr>
        <sz val="11"/>
        <color rgb="FF000000"/>
        <rFont val="Arial"/>
        <family val="2"/>
        <charset val="204"/>
      </rPr>
      <t> 300мм и 400мм (2.5мм), усилены ребром жесткости. </t>
    </r>
  </si>
  <si>
    <r>
      <t>Полки стеллажа ФМ-35</t>
    </r>
    <r>
      <rPr>
        <sz val="11"/>
        <color rgb="FF000000"/>
        <rFont val="Arial"/>
        <family val="2"/>
        <charset val="204"/>
      </rPr>
      <t> (0.7мм) имеют сложный лицевой профиль, что позволяет значительно увеличить грузоподъемность всей конструкции. Каждая полка усилена ребром жёсткости.</t>
    </r>
  </si>
  <si>
    <t>Высота стеллажей: 2480, 2270, 2060, 1850, 1640, 1430.</t>
  </si>
  <si>
    <t>Ширина стеллажей: 1250, 1000, 650.</t>
  </si>
  <si>
    <t>Глубина полки: 300, 400, 500, 600.</t>
  </si>
  <si>
    <t>Распределенная нагрузка на полку стеллажа:80-100кг.</t>
  </si>
  <si>
    <t>Распределенная нагрузка на секцию стеллажа до 750 кг.</t>
  </si>
  <si>
    <t xml:space="preserve">Сталь Ст20. В скобках указана толщина металла. Покрытие полимерно-порошковое. </t>
  </si>
  <si>
    <t>Прайс по комплектующим</t>
  </si>
  <si>
    <t>Номер</t>
  </si>
  <si>
    <t xml:space="preserve">Наименование </t>
  </si>
  <si>
    <t>Цена</t>
  </si>
  <si>
    <t>Стоимость одного стеллажа</t>
  </si>
  <si>
    <t>Задняя панель 1000х350</t>
  </si>
  <si>
    <t>Задняя панель 1000х210</t>
  </si>
  <si>
    <t>Задняя панель перфорир. 1000х350</t>
  </si>
  <si>
    <t>Задняя панель 650х350</t>
  </si>
  <si>
    <t>Задняя панель внутр. угла 350</t>
  </si>
  <si>
    <t>Цокольная панель 1000</t>
  </si>
  <si>
    <t>Цокольная панель 650 мм</t>
  </si>
  <si>
    <t>Цокольная панель внутреннего угла</t>
  </si>
  <si>
    <t>Фриз в сборе 1000х500</t>
  </si>
  <si>
    <t>Полка 1000х300</t>
  </si>
  <si>
    <t>Полка 1000х400</t>
  </si>
  <si>
    <t>Полка 1000х500</t>
  </si>
  <si>
    <t>Полка 650х300</t>
  </si>
  <si>
    <t>Полка 650х400</t>
  </si>
  <si>
    <t>Полка 650х500</t>
  </si>
  <si>
    <t>Полка 300 мм внутреннего угла</t>
  </si>
  <si>
    <t>Полка 400 мм внутреннего угла</t>
  </si>
  <si>
    <t>Полка 500 мм внутреннего угла</t>
  </si>
  <si>
    <t>Кронштейн 300</t>
  </si>
  <si>
    <t>Кронштейн 400</t>
  </si>
  <si>
    <t>Кронштейн крепления хлебной корзины</t>
  </si>
  <si>
    <t>Корзина хлебная малая 1000 мм</t>
  </si>
  <si>
    <t>Корзина хлебная средняя 1000 мм</t>
  </si>
  <si>
    <t>Корзина хлебная накопительная 1000 мм</t>
  </si>
  <si>
    <t>Бортик ограничительный 1000 мм</t>
  </si>
  <si>
    <t>Винт-ножка</t>
  </si>
  <si>
    <t>Крючок для перфопанелей (L-300)</t>
  </si>
  <si>
    <t>Ценник 1000мм красный</t>
  </si>
  <si>
    <t>Ценник 1000мм синий</t>
  </si>
  <si>
    <t>высота 2,0</t>
  </si>
  <si>
    <t>глубина базовой полки 400 мм, глубина навесных полок 4 шт 300мм; цвет . Без ценника</t>
  </si>
  <si>
    <t>4полки</t>
  </si>
  <si>
    <t xml:space="preserve"> Стеллаж 1-сторонний без фриза        400/ 300</t>
  </si>
  <si>
    <t xml:space="preserve"> Стеллаж 1-сторонний без фриза       500/400/ 300</t>
  </si>
  <si>
    <t>глубина базовой полки 400 мм, глубина навесных полок  8 шт 300мм; цвет . Без ценника</t>
  </si>
  <si>
    <t xml:space="preserve"> Стеллаж 2-х сторонний без фриза 400/ 300</t>
  </si>
  <si>
    <t xml:space="preserve"> Стеллаж  угловой внутренний     500/400/ 300</t>
  </si>
  <si>
    <t xml:space="preserve"> Стеллаж 1-сторонний без фриза                   400/ 300</t>
  </si>
  <si>
    <t xml:space="preserve"> Стеллаж  угловой внутренний     400/ 300</t>
  </si>
  <si>
    <t xml:space="preserve"> Стеллаж  угловой внешний     400/ 300</t>
  </si>
  <si>
    <t>глубина базовой полки 500 мм,  перфорированных стенок 5 шт. Нижняя стенка белая цельная. Без ценника. Цвет белый.</t>
  </si>
  <si>
    <t>глубина базовой полки 400 мм,  перфорированных стенок 5 шт. Нижняя стенка белая цельная. Без ценника. Цвет белый.</t>
  </si>
  <si>
    <t xml:space="preserve"> Стеллаж 1-сторонний перфорированный 400/0</t>
  </si>
  <si>
    <t>Задняя панель 1250х350</t>
  </si>
  <si>
    <t>Задняя панель внешнего. угла 350</t>
  </si>
  <si>
    <t>Задняя панель перфорир. 1250х350</t>
  </si>
  <si>
    <t>Задняя панель перфорир. 650х350</t>
  </si>
  <si>
    <t>Цокольная панель 1250*160</t>
  </si>
  <si>
    <t>Цокольная панель внешнего угла</t>
  </si>
  <si>
    <t>Цокольная панель полукруглая</t>
  </si>
  <si>
    <t>Фриз внутреннего угла в сборе</t>
  </si>
  <si>
    <t>Фриз внешнего угла в сборе</t>
  </si>
  <si>
    <t>Фриз в сборе 1250х500</t>
  </si>
  <si>
    <t>Фриз в сборе 650х500</t>
  </si>
  <si>
    <t>Полка 1250х300</t>
  </si>
  <si>
    <t>Полка 1250х400</t>
  </si>
  <si>
    <t>Полка 1250х500</t>
  </si>
  <si>
    <t>Полка 1250х600</t>
  </si>
  <si>
    <t>Полка 1000х600</t>
  </si>
  <si>
    <t>Полка 650х600</t>
  </si>
  <si>
    <t>Полка 600 мм внутреннего угла</t>
  </si>
  <si>
    <t>Полка 300 мм внешнего угла</t>
  </si>
  <si>
    <t>Полка 400 мм внешнего угла</t>
  </si>
  <si>
    <t>Полка 500 мм внешнего угла</t>
  </si>
  <si>
    <t>Полка 600 мм внешнего угла</t>
  </si>
  <si>
    <t>Полка полукруг. 300</t>
  </si>
  <si>
    <t>Полка полукруг. 400</t>
  </si>
  <si>
    <t>Полка полукруг. 500</t>
  </si>
  <si>
    <t>Кронштейн 500</t>
  </si>
  <si>
    <t>Кронштейн  полукруглой полки 300</t>
  </si>
  <si>
    <t>Кронштейн  полукруглой полки 400</t>
  </si>
  <si>
    <t>Кронштейн  полукруглой полки 500</t>
  </si>
  <si>
    <t>Бортик ограничительный 1250 мм</t>
  </si>
  <si>
    <t>Бортик ограничительный 650 мм</t>
  </si>
  <si>
    <t>Стойка двухстор. 2270</t>
  </si>
  <si>
    <t>Стойка двухстор. 1920</t>
  </si>
  <si>
    <t>Стойка двухстор. 1780</t>
  </si>
  <si>
    <t>Стойка двухстор. 1570</t>
  </si>
  <si>
    <t>Стойка двухстор. 1220</t>
  </si>
  <si>
    <t>Опора стойки 600</t>
  </si>
  <si>
    <t>Опора стойки 500</t>
  </si>
  <si>
    <t>Опора стойки 400</t>
  </si>
  <si>
    <t>Опора стойки 300</t>
  </si>
  <si>
    <t>Корзина овощная белая</t>
  </si>
  <si>
    <t>Задняя панель 650х210</t>
  </si>
  <si>
    <t>длина 1м</t>
  </si>
  <si>
    <t>глубина базовой полки 400 мм, глубина навесных полок 6 шт 300мм; цвет . Без ценника</t>
  </si>
  <si>
    <t>глубина базовой полки 400 мм, глубина навесных полок 4шт 300мм; цвет . Без ценника</t>
  </si>
  <si>
    <t>Корзина журнальная тройная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</si>
</sst>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8" tint="-0.499984740745262"/>
      <name val="Calibri"/>
      <family val="2"/>
      <charset val="204"/>
      <scheme val="minor"/>
    </font>
    <font>
      <b/>
      <sz val="14"/>
      <color theme="8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i/>
      <sz val="11"/>
      <color theme="8" tint="-0.499984740745262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>
      <alignment horizontal="left"/>
    </xf>
  </cellStyleXfs>
  <cellXfs count="127">
    <xf numFmtId="0" fontId="0" fillId="0" borderId="0" xfId="0"/>
    <xf numFmtId="0" fontId="0" fillId="0" borderId="0" xfId="0"/>
    <xf numFmtId="2" fontId="2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11" fillId="0" borderId="12" xfId="0" applyFont="1" applyBorder="1" applyAlignment="1"/>
    <xf numFmtId="0" fontId="12" fillId="0" borderId="8" xfId="0" applyFont="1" applyBorder="1" applyAlignment="1"/>
    <xf numFmtId="0" fontId="13" fillId="0" borderId="7" xfId="0" applyFont="1" applyBorder="1"/>
    <xf numFmtId="0" fontId="14" fillId="0" borderId="13" xfId="0" applyFont="1" applyBorder="1"/>
    <xf numFmtId="0" fontId="13" fillId="0" borderId="0" xfId="0" applyFont="1" applyBorder="1"/>
    <xf numFmtId="0" fontId="13" fillId="0" borderId="2" xfId="0" applyFont="1" applyBorder="1"/>
    <xf numFmtId="0" fontId="14" fillId="0" borderId="14" xfId="0" applyFont="1" applyBorder="1"/>
    <xf numFmtId="0" fontId="13" fillId="0" borderId="5" xfId="0" applyFont="1" applyBorder="1"/>
    <xf numFmtId="0" fontId="13" fillId="0" borderId="15" xfId="0" applyFont="1" applyBorder="1"/>
    <xf numFmtId="0" fontId="9" fillId="0" borderId="0" xfId="0" applyFont="1" applyAlignment="1">
      <alignment vertical="center" wrapText="1"/>
    </xf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NumberFormat="1" applyFill="1" applyBorder="1" applyAlignment="1" applyProtection="1">
      <alignment horizontal="center" vertical="center"/>
    </xf>
    <xf numFmtId="2" fontId="3" fillId="0" borderId="9" xfId="0" applyNumberFormat="1" applyFont="1" applyFill="1" applyBorder="1" applyAlignment="1" applyProtection="1">
      <alignment vertical="center"/>
    </xf>
    <xf numFmtId="2" fontId="3" fillId="0" borderId="11" xfId="0" applyNumberFormat="1" applyFont="1" applyFill="1" applyBorder="1" applyAlignment="1" applyProtection="1">
      <alignment vertical="center"/>
    </xf>
    <xf numFmtId="2" fontId="3" fillId="0" borderId="1" xfId="0" applyNumberFormat="1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vertical="center" wrapText="1"/>
    </xf>
    <xf numFmtId="2" fontId="3" fillId="0" borderId="16" xfId="0" applyNumberFormat="1" applyFont="1" applyFill="1" applyBorder="1" applyAlignment="1" applyProtection="1">
      <alignment vertical="center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</xf>
    <xf numFmtId="2" fontId="7" fillId="0" borderId="11" xfId="0" applyNumberFormat="1" applyFont="1" applyFill="1" applyBorder="1" applyAlignment="1" applyProtection="1">
      <alignment vertical="center" wrapText="1"/>
    </xf>
    <xf numFmtId="0" fontId="15" fillId="0" borderId="1" xfId="1" applyBorder="1" applyAlignment="1">
      <alignment vertical="top" wrapText="1"/>
    </xf>
    <xf numFmtId="0" fontId="15" fillId="0" borderId="1" xfId="1" applyFill="1" applyBorder="1" applyAlignment="1">
      <alignment vertical="top" wrapText="1"/>
    </xf>
    <xf numFmtId="0" fontId="15" fillId="0" borderId="16" xfId="1" applyFill="1" applyBorder="1" applyAlignment="1">
      <alignment vertical="top" wrapText="1"/>
    </xf>
    <xf numFmtId="0" fontId="0" fillId="0" borderId="3" xfId="0" applyFill="1" applyBorder="1"/>
    <xf numFmtId="2" fontId="3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2" fontId="7" fillId="0" borderId="13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0" fillId="0" borderId="9" xfId="0" applyBorder="1"/>
    <xf numFmtId="2" fontId="5" fillId="3" borderId="1" xfId="0" applyNumberFormat="1" applyFont="1" applyFill="1" applyBorder="1" applyAlignment="1" applyProtection="1">
      <alignment horizontal="center" vertical="center"/>
    </xf>
    <xf numFmtId="2" fontId="5" fillId="3" borderId="11" xfId="0" applyNumberFormat="1" applyFont="1" applyFill="1" applyBorder="1" applyAlignment="1" applyProtection="1">
      <alignment horizontal="center" vertical="center"/>
    </xf>
    <xf numFmtId="2" fontId="5" fillId="3" borderId="1" xfId="0" applyNumberFormat="1" applyFont="1" applyFill="1" applyBorder="1" applyAlignment="1" applyProtection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5" fillId="0" borderId="9" xfId="0" applyNumberFormat="1" applyFont="1" applyFill="1" applyBorder="1" applyAlignment="1" applyProtection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</xf>
    <xf numFmtId="2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6" fillId="0" borderId="9" xfId="0" applyNumberFormat="1" applyFont="1" applyFill="1" applyBorder="1" applyAlignment="1" applyProtection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2" fontId="3" fillId="0" borderId="9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2" fontId="5" fillId="2" borderId="9" xfId="0" applyNumberFormat="1" applyFont="1" applyFill="1" applyBorder="1" applyAlignment="1" applyProtection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7" fillId="0" borderId="12" xfId="0" applyNumberFormat="1" applyFont="1" applyFill="1" applyBorder="1" applyAlignment="1" applyProtection="1">
      <alignment horizontal="center"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2" fontId="7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161924</xdr:rowOff>
    </xdr:from>
    <xdr:to>
      <xdr:col>0</xdr:col>
      <xdr:colOff>833993</xdr:colOff>
      <xdr:row>16</xdr:row>
      <xdr:rowOff>187324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00324"/>
          <a:ext cx="833993" cy="1254125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152402</xdr:colOff>
      <xdr:row>10</xdr:row>
      <xdr:rowOff>114300</xdr:rowOff>
    </xdr:from>
    <xdr:to>
      <xdr:col>4</xdr:col>
      <xdr:colOff>828675</xdr:colOff>
      <xdr:row>16</xdr:row>
      <xdr:rowOff>149224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06" r="2325"/>
        <a:stretch/>
      </xdr:blipFill>
      <xdr:spPr>
        <a:xfrm>
          <a:off x="2533652" y="2733675"/>
          <a:ext cx="676273" cy="10731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915254</xdr:colOff>
      <xdr:row>37</xdr:row>
      <xdr:rowOff>134204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10100"/>
          <a:ext cx="915254" cy="915254"/>
        </a:xfrm>
        <a:prstGeom prst="rect">
          <a:avLst/>
        </a:prstGeom>
      </xdr:spPr>
    </xdr:pic>
    <xdr:clientData/>
  </xdr:twoCellAnchor>
  <xdr:twoCellAnchor editAs="oneCell">
    <xdr:from>
      <xdr:col>0</xdr:col>
      <xdr:colOff>37719</xdr:colOff>
      <xdr:row>56</xdr:row>
      <xdr:rowOff>19050</xdr:rowOff>
    </xdr:from>
    <xdr:to>
      <xdr:col>0</xdr:col>
      <xdr:colOff>855536</xdr:colOff>
      <xdr:row>62</xdr:row>
      <xdr:rowOff>257176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0" r="24000"/>
        <a:stretch/>
      </xdr:blipFill>
      <xdr:spPr>
        <a:xfrm>
          <a:off x="37719" y="13239750"/>
          <a:ext cx="817817" cy="1514476"/>
        </a:xfrm>
        <a:prstGeom prst="rect">
          <a:avLst/>
        </a:prstGeom>
      </xdr:spPr>
    </xdr:pic>
    <xdr:clientData/>
  </xdr:twoCellAnchor>
  <xdr:twoCellAnchor editAs="oneCell">
    <xdr:from>
      <xdr:col>0</xdr:col>
      <xdr:colOff>141223</xdr:colOff>
      <xdr:row>0</xdr:row>
      <xdr:rowOff>161925</xdr:rowOff>
    </xdr:from>
    <xdr:to>
      <xdr:col>1</xdr:col>
      <xdr:colOff>885825</xdr:colOff>
      <xdr:row>5</xdr:row>
      <xdr:rowOff>38101</xdr:rowOff>
    </xdr:to>
    <xdr:pic>
      <xdr:nvPicPr>
        <xdr:cNvPr id="21" name="Рисунок 1" descr="Логотип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23" y="161925"/>
          <a:ext cx="1687577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44</xdr:row>
      <xdr:rowOff>180975</xdr:rowOff>
    </xdr:from>
    <xdr:to>
      <xdr:col>0</xdr:col>
      <xdr:colOff>923925</xdr:colOff>
      <xdr:row>49</xdr:row>
      <xdr:rowOff>124679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696575"/>
          <a:ext cx="895350" cy="915254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80</xdr:row>
      <xdr:rowOff>98323</xdr:rowOff>
    </xdr:from>
    <xdr:to>
      <xdr:col>4</xdr:col>
      <xdr:colOff>933449</xdr:colOff>
      <xdr:row>87</xdr:row>
      <xdr:rowOff>297000</xdr:rowOff>
    </xdr:to>
    <xdr:pic>
      <xdr:nvPicPr>
        <xdr:cNvPr id="29" name="Рисунок 28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52" t="8814" r="23364"/>
        <a:stretch/>
      </xdr:blipFill>
      <xdr:spPr>
        <a:xfrm>
          <a:off x="3295650" y="13319023"/>
          <a:ext cx="895349" cy="1532177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68</xdr:row>
      <xdr:rowOff>228599</xdr:rowOff>
    </xdr:from>
    <xdr:to>
      <xdr:col>5</xdr:col>
      <xdr:colOff>1</xdr:colOff>
      <xdr:row>74</xdr:row>
      <xdr:rowOff>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3430249"/>
          <a:ext cx="971551" cy="971551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55</xdr:row>
      <xdr:rowOff>180975</xdr:rowOff>
    </xdr:from>
    <xdr:to>
      <xdr:col>4</xdr:col>
      <xdr:colOff>941642</xdr:colOff>
      <xdr:row>62</xdr:row>
      <xdr:rowOff>171451</xdr:rowOff>
    </xdr:to>
    <xdr:pic>
      <xdr:nvPicPr>
        <xdr:cNvPr id="33" name="Рисунок 32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0" r="24000"/>
        <a:stretch/>
      </xdr:blipFill>
      <xdr:spPr>
        <a:xfrm>
          <a:off x="3400425" y="12992100"/>
          <a:ext cx="798767" cy="151447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68</xdr:row>
      <xdr:rowOff>190499</xdr:rowOff>
    </xdr:from>
    <xdr:to>
      <xdr:col>0</xdr:col>
      <xdr:colOff>742951</xdr:colOff>
      <xdr:row>74</xdr:row>
      <xdr:rowOff>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6097249"/>
          <a:ext cx="685800" cy="971551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71</xdr:row>
      <xdr:rowOff>6371</xdr:rowOff>
    </xdr:from>
    <xdr:to>
      <xdr:col>4</xdr:col>
      <xdr:colOff>838200</xdr:colOff>
      <xdr:row>72</xdr:row>
      <xdr:rowOff>85725</xdr:rowOff>
    </xdr:to>
    <xdr:pic>
      <xdr:nvPicPr>
        <xdr:cNvPr id="47" name="Рисунок 46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0230" r="-95" b="6606"/>
        <a:stretch/>
      </xdr:blipFill>
      <xdr:spPr>
        <a:xfrm>
          <a:off x="180975" y="19713596"/>
          <a:ext cx="657225" cy="269854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72</xdr:row>
      <xdr:rowOff>139721</xdr:rowOff>
    </xdr:from>
    <xdr:to>
      <xdr:col>4</xdr:col>
      <xdr:colOff>838200</xdr:colOff>
      <xdr:row>74</xdr:row>
      <xdr:rowOff>19050</xdr:rowOff>
    </xdr:to>
    <xdr:pic>
      <xdr:nvPicPr>
        <xdr:cNvPr id="48" name="Рисунок 47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0230" r="-95" b="6606"/>
        <a:stretch/>
      </xdr:blipFill>
      <xdr:spPr>
        <a:xfrm>
          <a:off x="180975" y="20037446"/>
          <a:ext cx="657225" cy="269854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69</xdr:row>
      <xdr:rowOff>73046</xdr:rowOff>
    </xdr:from>
    <xdr:to>
      <xdr:col>4</xdr:col>
      <xdr:colOff>828675</xdr:colOff>
      <xdr:row>70</xdr:row>
      <xdr:rowOff>152400</xdr:rowOff>
    </xdr:to>
    <xdr:pic>
      <xdr:nvPicPr>
        <xdr:cNvPr id="49" name="Рисунок 48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0230" r="-95" b="6606"/>
        <a:stretch/>
      </xdr:blipFill>
      <xdr:spPr>
        <a:xfrm>
          <a:off x="171450" y="19399271"/>
          <a:ext cx="657225" cy="269854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71</xdr:row>
      <xdr:rowOff>6371</xdr:rowOff>
    </xdr:from>
    <xdr:to>
      <xdr:col>4</xdr:col>
      <xdr:colOff>838200</xdr:colOff>
      <xdr:row>72</xdr:row>
      <xdr:rowOff>85725</xdr:rowOff>
    </xdr:to>
    <xdr:pic>
      <xdr:nvPicPr>
        <xdr:cNvPr id="50" name="Рисунок 49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0230" r="-95" b="6606"/>
        <a:stretch/>
      </xdr:blipFill>
      <xdr:spPr>
        <a:xfrm>
          <a:off x="180975" y="19713596"/>
          <a:ext cx="657225" cy="269854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72</xdr:row>
      <xdr:rowOff>139721</xdr:rowOff>
    </xdr:from>
    <xdr:to>
      <xdr:col>4</xdr:col>
      <xdr:colOff>838200</xdr:colOff>
      <xdr:row>74</xdr:row>
      <xdr:rowOff>19050</xdr:rowOff>
    </xdr:to>
    <xdr:pic>
      <xdr:nvPicPr>
        <xdr:cNvPr id="51" name="Рисунок 50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0230" r="-95" b="6606"/>
        <a:stretch/>
      </xdr:blipFill>
      <xdr:spPr>
        <a:xfrm>
          <a:off x="180975" y="20037446"/>
          <a:ext cx="657225" cy="269854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69</xdr:row>
      <xdr:rowOff>73046</xdr:rowOff>
    </xdr:from>
    <xdr:to>
      <xdr:col>4</xdr:col>
      <xdr:colOff>828675</xdr:colOff>
      <xdr:row>70</xdr:row>
      <xdr:rowOff>152400</xdr:rowOff>
    </xdr:to>
    <xdr:pic>
      <xdr:nvPicPr>
        <xdr:cNvPr id="52" name="Рисунок 51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0230" r="-95" b="6606"/>
        <a:stretch/>
      </xdr:blipFill>
      <xdr:spPr>
        <a:xfrm>
          <a:off x="171450" y="19399271"/>
          <a:ext cx="657225" cy="26985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80</xdr:row>
      <xdr:rowOff>98323</xdr:rowOff>
    </xdr:from>
    <xdr:to>
      <xdr:col>0</xdr:col>
      <xdr:colOff>933449</xdr:colOff>
      <xdr:row>87</xdr:row>
      <xdr:rowOff>297000</xdr:rowOff>
    </xdr:to>
    <xdr:pic>
      <xdr:nvPicPr>
        <xdr:cNvPr id="53" name="Рисунок 5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52" t="8814" r="23364"/>
        <a:stretch/>
      </xdr:blipFill>
      <xdr:spPr>
        <a:xfrm>
          <a:off x="3295650" y="19234048"/>
          <a:ext cx="895349" cy="153217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20</xdr:row>
      <xdr:rowOff>161924</xdr:rowOff>
    </xdr:from>
    <xdr:ext cx="833993" cy="1273175"/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48799"/>
          <a:ext cx="833993" cy="1273175"/>
        </a:xfrm>
        <a:prstGeom prst="rect">
          <a:avLst/>
        </a:prstGeom>
      </xdr:spPr>
    </xdr:pic>
    <xdr:clientData/>
  </xdr:oneCellAnchor>
  <xdr:twoCellAnchor editAs="oneCell">
    <xdr:from>
      <xdr:col>8</xdr:col>
      <xdr:colOff>76200</xdr:colOff>
      <xdr:row>10</xdr:row>
      <xdr:rowOff>123825</xdr:rowOff>
    </xdr:from>
    <xdr:to>
      <xdr:col>8</xdr:col>
      <xdr:colOff>853043</xdr:colOff>
      <xdr:row>16</xdr:row>
      <xdr:rowOff>53974</xdr:rowOff>
    </xdr:to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85"/>
        <a:stretch/>
      </xdr:blipFill>
      <xdr:spPr>
        <a:xfrm>
          <a:off x="7105650" y="2695575"/>
          <a:ext cx="776843" cy="968374"/>
        </a:xfrm>
        <a:prstGeom prst="rect">
          <a:avLst/>
        </a:prstGeom>
      </xdr:spPr>
    </xdr:pic>
    <xdr:clientData/>
  </xdr:twoCellAnchor>
  <xdr:oneCellAnchor>
    <xdr:from>
      <xdr:col>8</xdr:col>
      <xdr:colOff>152402</xdr:colOff>
      <xdr:row>21</xdr:row>
      <xdr:rowOff>114300</xdr:rowOff>
    </xdr:from>
    <xdr:ext cx="676273" cy="1092199"/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06" r="2325"/>
        <a:stretch/>
      </xdr:blipFill>
      <xdr:spPr>
        <a:xfrm>
          <a:off x="3409952" y="5076825"/>
          <a:ext cx="676273" cy="1092199"/>
        </a:xfrm>
        <a:prstGeom prst="rect">
          <a:avLst/>
        </a:prstGeom>
      </xdr:spPr>
    </xdr:pic>
    <xdr:clientData/>
  </xdr:oneCellAnchor>
  <xdr:oneCellAnchor>
    <xdr:from>
      <xdr:col>4</xdr:col>
      <xdr:colOff>95250</xdr:colOff>
      <xdr:row>21</xdr:row>
      <xdr:rowOff>28574</xdr:rowOff>
    </xdr:from>
    <xdr:ext cx="833993" cy="1273175"/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4743449"/>
          <a:ext cx="833993" cy="1273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49" workbookViewId="0">
      <selection activeCell="I61" sqref="I61"/>
    </sheetView>
  </sheetViews>
  <sheetFormatPr defaultRowHeight="15" x14ac:dyDescent="0.25"/>
  <cols>
    <col min="1" max="1" width="14.140625" customWidth="1"/>
    <col min="2" max="2" width="15.140625" customWidth="1"/>
    <col min="3" max="3" width="12.5703125" customWidth="1"/>
    <col min="4" max="4" width="6" customWidth="1"/>
    <col min="5" max="5" width="15.42578125" customWidth="1"/>
    <col min="6" max="6" width="14" customWidth="1"/>
    <col min="7" max="7" width="16.140625" customWidth="1"/>
    <col min="8" max="8" width="3.5703125" customWidth="1"/>
    <col min="9" max="9" width="13.42578125" customWidth="1"/>
    <col min="10" max="11" width="15.7109375" customWidth="1"/>
    <col min="13" max="14" width="9.140625" customWidth="1"/>
  </cols>
  <sheetData>
    <row r="1" spans="1:11" s="1" customFormat="1" x14ac:dyDescent="0.25"/>
    <row r="2" spans="1:11" s="1" customFormat="1" ht="18.75" x14ac:dyDescent="0.3">
      <c r="A2" s="77"/>
      <c r="B2" s="77"/>
      <c r="C2" s="18" t="s">
        <v>21</v>
      </c>
      <c r="D2" s="19"/>
      <c r="E2" s="19"/>
      <c r="F2" s="20"/>
      <c r="G2" s="22"/>
    </row>
    <row r="3" spans="1:11" s="1" customFormat="1" x14ac:dyDescent="0.25">
      <c r="A3" s="17"/>
      <c r="B3" s="17"/>
      <c r="C3" s="21" t="s">
        <v>22</v>
      </c>
      <c r="D3" s="22"/>
      <c r="E3" s="22"/>
      <c r="F3" s="23"/>
      <c r="G3" s="22"/>
    </row>
    <row r="4" spans="1:11" s="1" customFormat="1" x14ac:dyDescent="0.25">
      <c r="A4" s="17"/>
      <c r="B4" s="17"/>
      <c r="C4" s="21" t="s">
        <v>23</v>
      </c>
      <c r="D4" s="22"/>
      <c r="E4" s="22"/>
      <c r="F4" s="23"/>
      <c r="G4" s="22"/>
    </row>
    <row r="5" spans="1:11" s="1" customFormat="1" ht="18.75" customHeight="1" x14ac:dyDescent="0.25">
      <c r="A5" s="17"/>
      <c r="B5" s="17"/>
      <c r="C5" s="24" t="s">
        <v>24</v>
      </c>
      <c r="D5" s="25"/>
      <c r="E5" s="25"/>
      <c r="F5" s="26"/>
      <c r="G5" s="22"/>
    </row>
    <row r="6" spans="1:11" ht="30.75" customHeight="1" x14ac:dyDescent="0.25">
      <c r="A6" s="78" t="s">
        <v>26</v>
      </c>
      <c r="B6" s="78"/>
      <c r="C6" s="78"/>
      <c r="D6" s="78"/>
      <c r="E6" s="78"/>
      <c r="F6" s="78"/>
      <c r="G6" s="78"/>
      <c r="H6" s="27"/>
      <c r="I6" s="27"/>
    </row>
    <row r="7" spans="1:11" ht="15.75" customHeight="1" x14ac:dyDescent="0.25">
      <c r="A7" s="82">
        <v>1</v>
      </c>
      <c r="B7" s="83"/>
      <c r="C7" s="84"/>
      <c r="D7" s="2"/>
      <c r="E7" s="82">
        <v>2</v>
      </c>
      <c r="F7" s="83"/>
      <c r="G7" s="84"/>
      <c r="I7" s="82">
        <v>1</v>
      </c>
      <c r="J7" s="83"/>
      <c r="K7" s="84"/>
    </row>
    <row r="8" spans="1:11" ht="26.25" customHeight="1" x14ac:dyDescent="0.25">
      <c r="A8" s="95" t="s">
        <v>0</v>
      </c>
      <c r="B8" s="96"/>
      <c r="C8" s="97"/>
      <c r="D8" s="3"/>
      <c r="E8" s="79" t="s">
        <v>73</v>
      </c>
      <c r="F8" s="80"/>
      <c r="G8" s="81"/>
      <c r="I8" s="95" t="s">
        <v>0</v>
      </c>
      <c r="J8" s="96"/>
      <c r="K8" s="97"/>
    </row>
    <row r="9" spans="1:11" ht="12.75" customHeight="1" x14ac:dyDescent="0.25">
      <c r="A9" s="5"/>
      <c r="B9" s="93" t="s">
        <v>5</v>
      </c>
      <c r="C9" s="94"/>
      <c r="D9" s="4"/>
      <c r="E9" s="5"/>
      <c r="F9" s="93" t="s">
        <v>69</v>
      </c>
      <c r="G9" s="94"/>
      <c r="I9" s="5"/>
      <c r="J9" s="93" t="s">
        <v>9</v>
      </c>
      <c r="K9" s="94"/>
    </row>
    <row r="10" spans="1:11" x14ac:dyDescent="0.25">
      <c r="A10" s="6"/>
      <c r="B10" s="11" t="s">
        <v>7</v>
      </c>
      <c r="C10" s="11" t="s">
        <v>6</v>
      </c>
      <c r="D10" s="4"/>
      <c r="E10" s="6"/>
      <c r="F10" s="11" t="s">
        <v>7</v>
      </c>
      <c r="G10" s="11" t="s">
        <v>6</v>
      </c>
      <c r="I10" s="6"/>
      <c r="J10" s="56" t="s">
        <v>7</v>
      </c>
      <c r="K10" s="56" t="s">
        <v>6</v>
      </c>
    </row>
    <row r="11" spans="1:11" x14ac:dyDescent="0.25">
      <c r="A11" s="6"/>
      <c r="B11" s="12" t="s">
        <v>1</v>
      </c>
      <c r="C11" s="12" t="s">
        <v>1</v>
      </c>
      <c r="D11" s="7"/>
      <c r="E11" s="6"/>
      <c r="F11" s="12" t="s">
        <v>1</v>
      </c>
      <c r="G11" s="12" t="s">
        <v>1</v>
      </c>
      <c r="I11" s="6"/>
      <c r="J11" s="53" t="s">
        <v>1</v>
      </c>
      <c r="K11" s="53" t="s">
        <v>1</v>
      </c>
    </row>
    <row r="12" spans="1:11" ht="12.75" customHeight="1" x14ac:dyDescent="0.25">
      <c r="A12" s="6"/>
      <c r="B12" s="65">
        <v>34800</v>
      </c>
      <c r="C12" s="65">
        <v>30000</v>
      </c>
      <c r="D12" s="8"/>
      <c r="E12" s="6"/>
      <c r="F12" s="65">
        <v>32500</v>
      </c>
      <c r="G12" s="65">
        <v>27600</v>
      </c>
      <c r="I12" s="6"/>
      <c r="J12" s="65">
        <v>29100</v>
      </c>
      <c r="K12" s="65">
        <v>25000</v>
      </c>
    </row>
    <row r="13" spans="1:11" ht="12" customHeight="1" x14ac:dyDescent="0.25">
      <c r="A13" s="6"/>
      <c r="B13" s="12" t="s">
        <v>2</v>
      </c>
      <c r="C13" s="12" t="s">
        <v>2</v>
      </c>
      <c r="D13" s="7"/>
      <c r="E13" s="6"/>
      <c r="F13" s="12" t="s">
        <v>2</v>
      </c>
      <c r="G13" s="12" t="s">
        <v>2</v>
      </c>
      <c r="I13" s="6"/>
      <c r="J13" s="53" t="s">
        <v>2</v>
      </c>
      <c r="K13" s="53" t="s">
        <v>2</v>
      </c>
    </row>
    <row r="14" spans="1:11" ht="15.75" x14ac:dyDescent="0.25">
      <c r="A14" s="6"/>
      <c r="B14" s="65">
        <v>28500</v>
      </c>
      <c r="C14" s="65">
        <v>23600</v>
      </c>
      <c r="D14" s="8"/>
      <c r="E14" s="6"/>
      <c r="F14" s="65">
        <v>26700</v>
      </c>
      <c r="G14" s="65">
        <v>22000</v>
      </c>
      <c r="I14" s="6"/>
      <c r="J14" s="65">
        <v>23700</v>
      </c>
      <c r="K14" s="65">
        <v>19500</v>
      </c>
    </row>
    <row r="15" spans="1:11" ht="11.25" customHeight="1" x14ac:dyDescent="0.25">
      <c r="A15" s="6"/>
      <c r="B15" s="13" t="s">
        <v>4</v>
      </c>
      <c r="C15" s="13" t="s">
        <v>4</v>
      </c>
      <c r="D15" s="9"/>
      <c r="E15" s="6"/>
      <c r="F15" s="13" t="s">
        <v>4</v>
      </c>
      <c r="G15" s="13" t="s">
        <v>4</v>
      </c>
      <c r="I15" s="6"/>
      <c r="J15" s="52" t="s">
        <v>3</v>
      </c>
      <c r="K15" s="52" t="s">
        <v>3</v>
      </c>
    </row>
    <row r="16" spans="1:11" ht="15" customHeight="1" x14ac:dyDescent="0.25">
      <c r="A16" s="6"/>
      <c r="B16" s="87" t="s">
        <v>8</v>
      </c>
      <c r="C16" s="87"/>
      <c r="D16" s="9"/>
      <c r="E16" s="6"/>
      <c r="F16" s="87" t="s">
        <v>8</v>
      </c>
      <c r="G16" s="87"/>
      <c r="I16" s="6"/>
      <c r="J16" s="87" t="s">
        <v>10</v>
      </c>
      <c r="K16" s="87"/>
    </row>
    <row r="17" spans="1:11" ht="30.75" customHeight="1" thickBot="1" x14ac:dyDescent="0.3">
      <c r="A17" s="10"/>
      <c r="B17" s="87"/>
      <c r="C17" s="87"/>
      <c r="D17" s="9"/>
      <c r="E17" s="10"/>
      <c r="F17" s="87"/>
      <c r="G17" s="87"/>
      <c r="I17" s="10"/>
      <c r="J17" s="87"/>
      <c r="K17" s="87"/>
    </row>
    <row r="18" spans="1:11" s="28" customFormat="1" ht="18.75" customHeight="1" x14ac:dyDescent="0.25">
      <c r="A18" s="102">
        <v>3</v>
      </c>
      <c r="B18" s="103"/>
      <c r="C18" s="104"/>
      <c r="D18" s="2"/>
      <c r="E18" s="102">
        <v>4</v>
      </c>
      <c r="F18" s="103"/>
      <c r="G18" s="104"/>
    </row>
    <row r="19" spans="1:11" s="28" customFormat="1" ht="29.25" customHeight="1" x14ac:dyDescent="0.25">
      <c r="A19" s="79" t="s">
        <v>72</v>
      </c>
      <c r="B19" s="80"/>
      <c r="C19" s="81"/>
      <c r="D19" s="3"/>
      <c r="E19" s="79" t="s">
        <v>77</v>
      </c>
      <c r="F19" s="80"/>
      <c r="G19" s="81"/>
      <c r="I19" s="79" t="s">
        <v>77</v>
      </c>
      <c r="J19" s="80"/>
      <c r="K19" s="81"/>
    </row>
    <row r="20" spans="1:11" s="28" customFormat="1" x14ac:dyDescent="0.25">
      <c r="A20" s="5"/>
      <c r="B20" s="93" t="s">
        <v>5</v>
      </c>
      <c r="C20" s="94"/>
      <c r="D20" s="50"/>
      <c r="E20" s="5"/>
      <c r="F20" s="93" t="s">
        <v>69</v>
      </c>
      <c r="G20" s="94"/>
      <c r="I20" s="5"/>
      <c r="J20" s="93" t="s">
        <v>9</v>
      </c>
      <c r="K20" s="94"/>
    </row>
    <row r="21" spans="1:11" s="28" customFormat="1" ht="12.75" customHeight="1" x14ac:dyDescent="0.25">
      <c r="A21" s="6"/>
      <c r="B21" s="47" t="s">
        <v>7</v>
      </c>
      <c r="C21" s="47" t="s">
        <v>6</v>
      </c>
      <c r="D21" s="50"/>
      <c r="E21" s="6"/>
      <c r="F21" s="47" t="s">
        <v>7</v>
      </c>
      <c r="G21" s="47" t="s">
        <v>6</v>
      </c>
      <c r="I21" s="6"/>
      <c r="J21" s="56" t="s">
        <v>7</v>
      </c>
      <c r="K21" s="56" t="s">
        <v>6</v>
      </c>
    </row>
    <row r="22" spans="1:11" s="28" customFormat="1" ht="15" customHeight="1" x14ac:dyDescent="0.25">
      <c r="A22" s="6"/>
      <c r="B22" s="48" t="s">
        <v>1</v>
      </c>
      <c r="C22" s="48" t="s">
        <v>1</v>
      </c>
      <c r="D22" s="7"/>
      <c r="E22" s="6"/>
      <c r="F22" s="48" t="s">
        <v>1</v>
      </c>
      <c r="G22" s="48" t="s">
        <v>1</v>
      </c>
      <c r="I22" s="6"/>
      <c r="J22" s="53" t="s">
        <v>1</v>
      </c>
      <c r="K22" s="53" t="s">
        <v>1</v>
      </c>
    </row>
    <row r="23" spans="1:11" s="28" customFormat="1" ht="15.75" x14ac:dyDescent="0.25">
      <c r="A23" s="6"/>
      <c r="B23" s="65">
        <v>32000</v>
      </c>
      <c r="C23" s="65">
        <v>27000</v>
      </c>
      <c r="D23" s="8"/>
      <c r="E23" s="6"/>
      <c r="F23" s="65">
        <v>29600</v>
      </c>
      <c r="G23" s="65">
        <v>24600</v>
      </c>
      <c r="I23" s="6"/>
      <c r="J23" s="65">
        <v>25700</v>
      </c>
      <c r="K23" s="65">
        <v>22500</v>
      </c>
    </row>
    <row r="24" spans="1:11" s="28" customFormat="1" x14ac:dyDescent="0.25">
      <c r="A24" s="6"/>
      <c r="B24" s="48" t="s">
        <v>2</v>
      </c>
      <c r="C24" s="48" t="s">
        <v>2</v>
      </c>
      <c r="D24" s="7"/>
      <c r="E24" s="6"/>
      <c r="F24" s="48" t="s">
        <v>2</v>
      </c>
      <c r="G24" s="48" t="s">
        <v>2</v>
      </c>
      <c r="I24" s="6"/>
      <c r="J24" s="53" t="s">
        <v>2</v>
      </c>
      <c r="K24" s="53" t="s">
        <v>2</v>
      </c>
    </row>
    <row r="25" spans="1:11" s="28" customFormat="1" ht="15.75" x14ac:dyDescent="0.25">
      <c r="A25" s="6"/>
      <c r="B25" s="65">
        <v>26000</v>
      </c>
      <c r="C25" s="65">
        <v>20850</v>
      </c>
      <c r="D25" s="8"/>
      <c r="E25" s="6"/>
      <c r="F25" s="65">
        <v>24200</v>
      </c>
      <c r="G25" s="65">
        <v>19200</v>
      </c>
      <c r="I25" s="6"/>
      <c r="J25" s="65">
        <v>20600</v>
      </c>
      <c r="K25" s="65">
        <v>17500</v>
      </c>
    </row>
    <row r="26" spans="1:11" s="28" customFormat="1" ht="15" customHeight="1" x14ac:dyDescent="0.25">
      <c r="A26" s="6"/>
      <c r="B26" s="49" t="s">
        <v>4</v>
      </c>
      <c r="C26" s="49" t="s">
        <v>4</v>
      </c>
      <c r="D26" s="51"/>
      <c r="E26" s="6"/>
      <c r="F26" s="49" t="s">
        <v>71</v>
      </c>
      <c r="G26" s="49" t="s">
        <v>4</v>
      </c>
      <c r="I26" s="6"/>
      <c r="J26" s="52" t="s">
        <v>71</v>
      </c>
      <c r="K26" s="52" t="s">
        <v>4</v>
      </c>
    </row>
    <row r="27" spans="1:11" s="28" customFormat="1" ht="15" customHeight="1" x14ac:dyDescent="0.25">
      <c r="A27" s="6"/>
      <c r="B27" s="98" t="s">
        <v>127</v>
      </c>
      <c r="C27" s="99"/>
      <c r="D27" s="51"/>
      <c r="E27" s="6"/>
      <c r="F27" s="98" t="s">
        <v>70</v>
      </c>
      <c r="G27" s="99"/>
      <c r="I27" s="6"/>
      <c r="J27" s="98" t="s">
        <v>70</v>
      </c>
      <c r="K27" s="99"/>
    </row>
    <row r="28" spans="1:11" s="28" customFormat="1" ht="29.25" customHeight="1" thickBot="1" x14ac:dyDescent="0.3">
      <c r="A28" s="10"/>
      <c r="B28" s="100"/>
      <c r="C28" s="101"/>
      <c r="D28" s="51"/>
      <c r="E28" s="10"/>
      <c r="F28" s="100"/>
      <c r="G28" s="101"/>
      <c r="I28" s="10"/>
      <c r="J28" s="100"/>
      <c r="K28" s="101"/>
    </row>
    <row r="29" spans="1:11" s="28" customFormat="1" ht="15" customHeight="1" x14ac:dyDescent="0.25">
      <c r="A29" s="31"/>
      <c r="B29" s="9"/>
      <c r="C29" s="9"/>
      <c r="D29" s="9"/>
      <c r="E29" s="31"/>
      <c r="F29" s="9"/>
      <c r="G29" s="9"/>
    </row>
    <row r="30" spans="1:11" ht="15" customHeight="1" x14ac:dyDescent="0.25">
      <c r="A30" s="82">
        <v>5</v>
      </c>
      <c r="B30" s="83"/>
      <c r="C30" s="83"/>
      <c r="D30" s="83"/>
      <c r="E30" s="84"/>
      <c r="F30" s="38"/>
      <c r="G30" s="38"/>
    </row>
    <row r="31" spans="1:11" ht="30" customHeight="1" x14ac:dyDescent="0.25">
      <c r="A31" s="112" t="s">
        <v>11</v>
      </c>
      <c r="B31" s="112"/>
      <c r="C31" s="112"/>
      <c r="D31" s="112"/>
      <c r="E31" s="112"/>
      <c r="F31" s="35"/>
      <c r="G31" s="35"/>
    </row>
    <row r="32" spans="1:11" ht="19.5" customHeight="1" x14ac:dyDescent="0.25">
      <c r="A32" s="5"/>
      <c r="B32" s="36" t="s">
        <v>5</v>
      </c>
      <c r="C32" s="36" t="s">
        <v>69</v>
      </c>
      <c r="D32" s="115" t="s">
        <v>9</v>
      </c>
      <c r="E32" s="115"/>
      <c r="F32" s="113"/>
      <c r="G32" s="113"/>
    </row>
    <row r="33" spans="1:13" x14ac:dyDescent="0.25">
      <c r="A33" s="6"/>
      <c r="B33" s="15" t="s">
        <v>7</v>
      </c>
      <c r="C33" s="15" t="s">
        <v>7</v>
      </c>
      <c r="D33" s="85" t="s">
        <v>7</v>
      </c>
      <c r="E33" s="85"/>
      <c r="F33" s="4"/>
      <c r="G33" s="4"/>
    </row>
    <row r="34" spans="1:13" x14ac:dyDescent="0.25">
      <c r="A34" s="6"/>
      <c r="B34" s="16" t="s">
        <v>1</v>
      </c>
      <c r="C34" s="16" t="s">
        <v>1</v>
      </c>
      <c r="D34" s="108" t="s">
        <v>1</v>
      </c>
      <c r="E34" s="109"/>
      <c r="F34" s="7"/>
      <c r="G34" s="7"/>
    </row>
    <row r="35" spans="1:13" ht="15.75" x14ac:dyDescent="0.25">
      <c r="A35" s="6"/>
      <c r="B35" s="65">
        <v>60500</v>
      </c>
      <c r="C35" s="65">
        <v>56800</v>
      </c>
      <c r="D35" s="110">
        <v>51000</v>
      </c>
      <c r="E35" s="111"/>
      <c r="F35" s="8"/>
      <c r="G35" s="8"/>
    </row>
    <row r="36" spans="1:13" x14ac:dyDescent="0.25">
      <c r="A36" s="6"/>
      <c r="B36" s="16" t="s">
        <v>2</v>
      </c>
      <c r="C36" s="16" t="s">
        <v>2</v>
      </c>
      <c r="D36" s="108" t="s">
        <v>2</v>
      </c>
      <c r="E36" s="109"/>
      <c r="F36" s="7"/>
      <c r="G36" s="7"/>
    </row>
    <row r="37" spans="1:13" ht="15.75" x14ac:dyDescent="0.25">
      <c r="A37" s="6"/>
      <c r="B37" s="65">
        <v>52380</v>
      </c>
      <c r="C37" s="65">
        <v>49300</v>
      </c>
      <c r="D37" s="110">
        <v>43850</v>
      </c>
      <c r="E37" s="111"/>
      <c r="F37" s="8"/>
      <c r="G37" s="8"/>
    </row>
    <row r="38" spans="1:13" x14ac:dyDescent="0.25">
      <c r="A38" s="6"/>
      <c r="B38" s="14" t="s">
        <v>12</v>
      </c>
      <c r="C38" s="14" t="s">
        <v>12</v>
      </c>
      <c r="D38" s="106" t="s">
        <v>14</v>
      </c>
      <c r="E38" s="107"/>
      <c r="F38" s="9"/>
      <c r="G38" s="9"/>
    </row>
    <row r="39" spans="1:13" ht="15" customHeight="1" x14ac:dyDescent="0.25">
      <c r="A39" s="6"/>
      <c r="B39" s="87" t="s">
        <v>13</v>
      </c>
      <c r="C39" s="87"/>
      <c r="D39" s="87" t="s">
        <v>15</v>
      </c>
      <c r="E39" s="87"/>
      <c r="F39" s="114"/>
      <c r="G39" s="114"/>
    </row>
    <row r="40" spans="1:13" ht="36" customHeight="1" thickBot="1" x14ac:dyDescent="0.3">
      <c r="A40" s="10"/>
      <c r="B40" s="87"/>
      <c r="C40" s="87"/>
      <c r="D40" s="87"/>
      <c r="E40" s="87"/>
      <c r="F40" s="114"/>
      <c r="G40" s="114"/>
    </row>
    <row r="41" spans="1:13" s="28" customFormat="1" ht="15.75" customHeight="1" x14ac:dyDescent="0.25">
      <c r="A41" s="31"/>
      <c r="B41" s="9"/>
      <c r="C41" s="37"/>
      <c r="E41" s="31"/>
      <c r="F41" s="9"/>
      <c r="G41" s="55"/>
      <c r="H41" s="61"/>
      <c r="I41" s="61"/>
    </row>
    <row r="42" spans="1:13" ht="16.5" customHeight="1" x14ac:dyDescent="0.25">
      <c r="A42" s="82">
        <v>6</v>
      </c>
      <c r="B42" s="83"/>
      <c r="C42" s="83"/>
      <c r="D42" s="83"/>
      <c r="E42" s="84"/>
      <c r="F42" s="38"/>
      <c r="G42" s="119"/>
      <c r="H42" s="119"/>
      <c r="I42" s="119"/>
      <c r="J42" s="119"/>
      <c r="K42" s="119"/>
    </row>
    <row r="43" spans="1:13" ht="35.25" customHeight="1" x14ac:dyDescent="0.25">
      <c r="A43" s="79" t="s">
        <v>75</v>
      </c>
      <c r="B43" s="80"/>
      <c r="C43" s="80"/>
      <c r="D43" s="80"/>
      <c r="E43" s="81"/>
      <c r="F43" s="35"/>
      <c r="G43" s="120"/>
      <c r="H43" s="120"/>
      <c r="I43" s="120"/>
      <c r="J43" s="120"/>
      <c r="K43" s="120"/>
    </row>
    <row r="44" spans="1:13" x14ac:dyDescent="0.25">
      <c r="A44" s="39"/>
      <c r="B44" s="32" t="s">
        <v>5</v>
      </c>
      <c r="C44" s="33" t="s">
        <v>69</v>
      </c>
      <c r="D44" s="105" t="s">
        <v>9</v>
      </c>
      <c r="E44" s="105"/>
      <c r="F44" s="58"/>
      <c r="G44" s="62"/>
      <c r="H44" s="59"/>
      <c r="I44" s="59"/>
      <c r="J44" s="121"/>
      <c r="K44" s="121"/>
    </row>
    <row r="45" spans="1:13" x14ac:dyDescent="0.25">
      <c r="A45" s="40"/>
      <c r="B45" s="15" t="s">
        <v>7</v>
      </c>
      <c r="C45" s="15" t="s">
        <v>125</v>
      </c>
      <c r="D45" s="85" t="s">
        <v>7</v>
      </c>
      <c r="E45" s="85"/>
      <c r="F45" s="4"/>
      <c r="G45" s="31"/>
      <c r="H45" s="54"/>
      <c r="I45" s="54"/>
      <c r="J45" s="113"/>
      <c r="K45" s="113"/>
      <c r="L45" s="27"/>
      <c r="M45" s="27"/>
    </row>
    <row r="46" spans="1:13" x14ac:dyDescent="0.25">
      <c r="A46" s="40"/>
      <c r="B46" s="16" t="s">
        <v>1</v>
      </c>
      <c r="C46" s="16" t="s">
        <v>1</v>
      </c>
      <c r="D46" s="108" t="s">
        <v>1</v>
      </c>
      <c r="E46" s="109"/>
      <c r="F46" s="7"/>
      <c r="G46" s="31"/>
      <c r="H46" s="7"/>
      <c r="I46" s="7"/>
      <c r="J46" s="123"/>
      <c r="K46" s="123"/>
    </row>
    <row r="47" spans="1:13" ht="15.75" x14ac:dyDescent="0.25">
      <c r="A47" s="40"/>
      <c r="B47" s="65">
        <v>55000</v>
      </c>
      <c r="C47" s="65">
        <v>51300</v>
      </c>
      <c r="D47" s="110">
        <v>45600</v>
      </c>
      <c r="E47" s="111"/>
      <c r="F47" s="8"/>
      <c r="G47" s="31"/>
      <c r="H47" s="8"/>
      <c r="I47" s="8"/>
      <c r="J47" s="124"/>
      <c r="K47" s="124"/>
    </row>
    <row r="48" spans="1:13" x14ac:dyDescent="0.25">
      <c r="A48" s="40"/>
      <c r="B48" s="16" t="s">
        <v>2</v>
      </c>
      <c r="C48" s="16" t="s">
        <v>2</v>
      </c>
      <c r="D48" s="108" t="s">
        <v>2</v>
      </c>
      <c r="E48" s="109"/>
      <c r="F48" s="7"/>
      <c r="G48" s="31"/>
      <c r="H48" s="7"/>
      <c r="I48" s="7"/>
      <c r="J48" s="123"/>
      <c r="K48" s="123"/>
    </row>
    <row r="49" spans="1:11" ht="15.75" x14ac:dyDescent="0.25">
      <c r="A49" s="40"/>
      <c r="B49" s="65">
        <v>47500</v>
      </c>
      <c r="C49" s="65">
        <v>44500</v>
      </c>
      <c r="D49" s="110">
        <v>39000</v>
      </c>
      <c r="E49" s="111"/>
      <c r="F49" s="8"/>
      <c r="G49" s="31"/>
      <c r="H49" s="8"/>
      <c r="I49" s="8"/>
      <c r="J49" s="124"/>
      <c r="K49" s="124"/>
    </row>
    <row r="50" spans="1:11" x14ac:dyDescent="0.25">
      <c r="A50" s="40"/>
      <c r="B50" s="14" t="s">
        <v>12</v>
      </c>
      <c r="C50" s="14" t="s">
        <v>12</v>
      </c>
      <c r="D50" s="106" t="s">
        <v>14</v>
      </c>
      <c r="E50" s="107"/>
      <c r="F50" s="9"/>
      <c r="G50" s="31"/>
      <c r="H50" s="55"/>
      <c r="I50" s="55"/>
      <c r="J50" s="122"/>
      <c r="K50" s="122"/>
    </row>
    <row r="51" spans="1:11" x14ac:dyDescent="0.25">
      <c r="A51" s="40"/>
      <c r="B51" s="87" t="s">
        <v>74</v>
      </c>
      <c r="C51" s="87"/>
      <c r="D51" s="87" t="s">
        <v>126</v>
      </c>
      <c r="E51" s="87"/>
      <c r="F51" s="60"/>
      <c r="G51" s="31"/>
      <c r="H51" s="114"/>
      <c r="I51" s="114"/>
      <c r="J51" s="114"/>
      <c r="K51" s="114"/>
    </row>
    <row r="52" spans="1:11" ht="21.75" customHeight="1" x14ac:dyDescent="0.25">
      <c r="A52" s="41"/>
      <c r="B52" s="87"/>
      <c r="C52" s="87"/>
      <c r="D52" s="87"/>
      <c r="E52" s="87"/>
      <c r="F52" s="60"/>
      <c r="G52" s="31"/>
      <c r="H52" s="114"/>
      <c r="I52" s="114"/>
      <c r="J52" s="114"/>
      <c r="K52" s="114"/>
    </row>
    <row r="53" spans="1:11" ht="67.5" customHeight="1" x14ac:dyDescent="0.25"/>
    <row r="54" spans="1:11" ht="19.5" customHeight="1" x14ac:dyDescent="0.25">
      <c r="A54" s="82">
        <v>7</v>
      </c>
      <c r="B54" s="83"/>
      <c r="C54" s="84"/>
      <c r="D54" s="1"/>
      <c r="E54" s="82">
        <v>8</v>
      </c>
      <c r="F54" s="83"/>
      <c r="G54" s="84"/>
    </row>
    <row r="55" spans="1:11" ht="27" customHeight="1" x14ac:dyDescent="0.25">
      <c r="A55" s="79" t="s">
        <v>76</v>
      </c>
      <c r="B55" s="80"/>
      <c r="C55" s="81"/>
      <c r="E55" s="79" t="s">
        <v>78</v>
      </c>
      <c r="F55" s="80"/>
      <c r="G55" s="81"/>
    </row>
    <row r="56" spans="1:11" ht="19.5" customHeight="1" x14ac:dyDescent="0.25">
      <c r="A56" s="5"/>
      <c r="B56" s="34" t="s">
        <v>5</v>
      </c>
      <c r="C56" s="34" t="s">
        <v>69</v>
      </c>
      <c r="E56" s="5"/>
      <c r="F56" s="32" t="s">
        <v>5</v>
      </c>
      <c r="G56" s="15" t="s">
        <v>69</v>
      </c>
      <c r="H56" s="27"/>
      <c r="I56" s="27"/>
    </row>
    <row r="57" spans="1:11" ht="19.5" customHeight="1" x14ac:dyDescent="0.25">
      <c r="A57" s="6"/>
      <c r="B57" s="15" t="s">
        <v>16</v>
      </c>
      <c r="C57" s="15" t="s">
        <v>16</v>
      </c>
      <c r="E57" s="6"/>
      <c r="F57" s="15" t="s">
        <v>16</v>
      </c>
      <c r="G57" s="15" t="s">
        <v>16</v>
      </c>
    </row>
    <row r="58" spans="1:11" ht="13.5" customHeight="1" x14ac:dyDescent="0.25">
      <c r="A58" s="6"/>
      <c r="B58" s="88" t="s">
        <v>1</v>
      </c>
      <c r="C58" s="89"/>
      <c r="E58" s="6"/>
      <c r="F58" s="88" t="s">
        <v>1</v>
      </c>
      <c r="G58" s="89"/>
    </row>
    <row r="59" spans="1:11" ht="18.75" customHeight="1" x14ac:dyDescent="0.25">
      <c r="A59" s="6"/>
      <c r="B59" s="65">
        <v>30700</v>
      </c>
      <c r="C59" s="66">
        <v>28200</v>
      </c>
      <c r="E59" s="6"/>
      <c r="F59" s="65">
        <v>28600</v>
      </c>
      <c r="G59" s="65">
        <v>26100</v>
      </c>
    </row>
    <row r="60" spans="1:11" ht="11.25" customHeight="1" x14ac:dyDescent="0.25">
      <c r="A60" s="6"/>
      <c r="B60" s="88" t="s">
        <v>2</v>
      </c>
      <c r="C60" s="89"/>
      <c r="E60" s="6"/>
      <c r="F60" s="88" t="s">
        <v>2</v>
      </c>
      <c r="G60" s="89"/>
    </row>
    <row r="61" spans="1:11" ht="16.5" customHeight="1" x14ac:dyDescent="0.25">
      <c r="A61" s="6"/>
      <c r="B61" s="65">
        <v>24300</v>
      </c>
      <c r="C61" s="66">
        <v>22500</v>
      </c>
      <c r="E61" s="6"/>
      <c r="F61" s="65">
        <v>22600</v>
      </c>
      <c r="G61" s="65">
        <v>20700</v>
      </c>
    </row>
    <row r="62" spans="1:11" ht="21" customHeight="1" x14ac:dyDescent="0.25">
      <c r="A62" s="6"/>
      <c r="B62" s="14" t="s">
        <v>4</v>
      </c>
      <c r="C62" s="42" t="s">
        <v>4</v>
      </c>
      <c r="E62" s="6"/>
      <c r="F62" s="14" t="s">
        <v>4</v>
      </c>
      <c r="G62" s="14" t="s">
        <v>4</v>
      </c>
    </row>
    <row r="63" spans="1:11" ht="24" customHeight="1" x14ac:dyDescent="0.25">
      <c r="A63" s="6"/>
      <c r="B63" s="87" t="s">
        <v>8</v>
      </c>
      <c r="C63" s="87"/>
      <c r="E63" s="6"/>
      <c r="F63" s="87" t="s">
        <v>70</v>
      </c>
      <c r="G63" s="87"/>
    </row>
    <row r="64" spans="1:11" ht="25.5" customHeight="1" thickBot="1" x14ac:dyDescent="0.3">
      <c r="A64" s="10"/>
      <c r="B64" s="87"/>
      <c r="C64" s="87"/>
      <c r="E64" s="10"/>
      <c r="F64" s="87"/>
      <c r="G64" s="87"/>
    </row>
    <row r="65" spans="1:7" s="28" customFormat="1" ht="25.5" customHeight="1" x14ac:dyDescent="0.25">
      <c r="A65" s="31"/>
      <c r="B65" s="9"/>
      <c r="C65" s="9"/>
      <c r="E65" s="31"/>
      <c r="F65" s="9"/>
      <c r="G65" s="9"/>
    </row>
    <row r="66" spans="1:7" ht="26.25" customHeight="1" x14ac:dyDescent="0.3">
      <c r="A66" s="116">
        <v>9</v>
      </c>
      <c r="B66" s="117"/>
      <c r="C66" s="118"/>
      <c r="E66" s="116">
        <v>10</v>
      </c>
      <c r="F66" s="117"/>
      <c r="G66" s="118"/>
    </row>
    <row r="67" spans="1:7" ht="32.25" customHeight="1" x14ac:dyDescent="0.25">
      <c r="A67" s="79" t="s">
        <v>79</v>
      </c>
      <c r="B67" s="80"/>
      <c r="C67" s="81"/>
      <c r="D67" s="28"/>
      <c r="E67" s="79" t="s">
        <v>20</v>
      </c>
      <c r="F67" s="80"/>
      <c r="G67" s="81"/>
    </row>
    <row r="68" spans="1:7" ht="15.75" customHeight="1" x14ac:dyDescent="0.25">
      <c r="A68" s="5"/>
      <c r="B68" s="32" t="s">
        <v>5</v>
      </c>
      <c r="C68" s="15" t="s">
        <v>69</v>
      </c>
      <c r="D68" s="28"/>
      <c r="E68" s="5"/>
      <c r="F68" s="15" t="s">
        <v>5</v>
      </c>
      <c r="G68" s="15" t="s">
        <v>69</v>
      </c>
    </row>
    <row r="69" spans="1:7" x14ac:dyDescent="0.25">
      <c r="A69" s="6"/>
      <c r="B69" s="15" t="s">
        <v>16</v>
      </c>
      <c r="C69" s="15" t="s">
        <v>16</v>
      </c>
      <c r="D69" s="28"/>
      <c r="E69" s="6"/>
      <c r="F69" s="15" t="s">
        <v>7</v>
      </c>
      <c r="G69" s="15" t="s">
        <v>7</v>
      </c>
    </row>
    <row r="70" spans="1:7" x14ac:dyDescent="0.25">
      <c r="A70" s="6"/>
      <c r="B70" s="16" t="s">
        <v>1</v>
      </c>
      <c r="C70" s="16" t="s">
        <v>1</v>
      </c>
      <c r="D70" s="28"/>
      <c r="E70" s="6"/>
      <c r="F70" s="16" t="s">
        <v>1</v>
      </c>
      <c r="G70" s="16" t="s">
        <v>1</v>
      </c>
    </row>
    <row r="71" spans="1:7" ht="15.75" x14ac:dyDescent="0.25">
      <c r="A71" s="6"/>
      <c r="B71" s="57">
        <v>23500</v>
      </c>
      <c r="C71" s="57">
        <v>21800</v>
      </c>
      <c r="D71" s="28"/>
      <c r="E71" s="6"/>
      <c r="F71" s="65">
        <v>47800</v>
      </c>
      <c r="G71" s="65">
        <v>45300</v>
      </c>
    </row>
    <row r="72" spans="1:7" x14ac:dyDescent="0.25">
      <c r="A72" s="6"/>
      <c r="B72" s="16" t="s">
        <v>2</v>
      </c>
      <c r="C72" s="16" t="s">
        <v>2</v>
      </c>
      <c r="D72" s="28"/>
      <c r="E72" s="6"/>
      <c r="F72" s="16" t="s">
        <v>2</v>
      </c>
      <c r="G72" s="16" t="s">
        <v>2</v>
      </c>
    </row>
    <row r="73" spans="1:7" ht="15.75" x14ac:dyDescent="0.25">
      <c r="A73" s="6"/>
      <c r="B73" s="57">
        <v>18730</v>
      </c>
      <c r="C73" s="57">
        <v>17300</v>
      </c>
      <c r="D73" s="28"/>
      <c r="E73" s="6"/>
      <c r="F73" s="65">
        <v>41500</v>
      </c>
      <c r="G73" s="65">
        <v>39550</v>
      </c>
    </row>
    <row r="74" spans="1:7" x14ac:dyDescent="0.25">
      <c r="A74" s="6"/>
      <c r="B74" s="14" t="s">
        <v>4</v>
      </c>
      <c r="C74" s="14" t="s">
        <v>4</v>
      </c>
      <c r="D74" s="28"/>
      <c r="E74" s="6"/>
      <c r="F74" s="14" t="s">
        <v>18</v>
      </c>
      <c r="G74" s="14" t="s">
        <v>18</v>
      </c>
    </row>
    <row r="75" spans="1:7" ht="15" customHeight="1" x14ac:dyDescent="0.25">
      <c r="A75" s="6"/>
      <c r="B75" s="98" t="s">
        <v>70</v>
      </c>
      <c r="C75" s="99"/>
      <c r="D75" s="28"/>
      <c r="E75" s="6"/>
      <c r="F75" s="98" t="s">
        <v>19</v>
      </c>
      <c r="G75" s="99"/>
    </row>
    <row r="76" spans="1:7" ht="35.25" customHeight="1" thickBot="1" x14ac:dyDescent="0.3">
      <c r="A76" s="10"/>
      <c r="B76" s="100"/>
      <c r="C76" s="101"/>
      <c r="D76" s="28"/>
      <c r="E76" s="10"/>
      <c r="F76" s="100"/>
      <c r="G76" s="101"/>
    </row>
    <row r="77" spans="1:7" ht="39" customHeight="1" x14ac:dyDescent="0.25">
      <c r="A77" s="28"/>
      <c r="B77" s="28"/>
      <c r="C77" s="28"/>
      <c r="D77" s="28"/>
      <c r="E77" s="28"/>
      <c r="F77" s="28"/>
      <c r="G77" s="28"/>
    </row>
    <row r="78" spans="1:7" ht="29.25" customHeight="1" x14ac:dyDescent="0.25">
      <c r="A78" s="82">
        <v>10</v>
      </c>
      <c r="B78" s="83"/>
      <c r="C78" s="84"/>
      <c r="E78" s="82">
        <v>10</v>
      </c>
      <c r="F78" s="83"/>
      <c r="G78" s="84"/>
    </row>
    <row r="79" spans="1:7" ht="36" customHeight="1" x14ac:dyDescent="0.25">
      <c r="A79" s="79" t="s">
        <v>17</v>
      </c>
      <c r="B79" s="80"/>
      <c r="C79" s="81"/>
      <c r="E79" s="79" t="s">
        <v>82</v>
      </c>
      <c r="F79" s="80"/>
      <c r="G79" s="81"/>
    </row>
    <row r="80" spans="1:7" ht="15" customHeight="1" x14ac:dyDescent="0.25">
      <c r="A80" s="5"/>
      <c r="B80" s="34" t="s">
        <v>5</v>
      </c>
      <c r="C80" s="34" t="s">
        <v>69</v>
      </c>
      <c r="E80" s="5"/>
      <c r="F80" s="93" t="s">
        <v>69</v>
      </c>
      <c r="G80" s="94"/>
    </row>
    <row r="81" spans="1:7" ht="15" customHeight="1" x14ac:dyDescent="0.25">
      <c r="A81" s="6"/>
      <c r="B81" s="85" t="s">
        <v>7</v>
      </c>
      <c r="C81" s="85"/>
      <c r="E81" s="6"/>
      <c r="F81" s="34" t="s">
        <v>7</v>
      </c>
      <c r="G81" s="34" t="s">
        <v>6</v>
      </c>
    </row>
    <row r="82" spans="1:7" ht="15" customHeight="1" x14ac:dyDescent="0.25">
      <c r="A82" s="6"/>
      <c r="B82" s="86" t="s">
        <v>1</v>
      </c>
      <c r="C82" s="86"/>
      <c r="E82" s="6"/>
      <c r="F82" s="86" t="s">
        <v>1</v>
      </c>
      <c r="G82" s="86"/>
    </row>
    <row r="83" spans="1:7" ht="15" customHeight="1" x14ac:dyDescent="0.25">
      <c r="A83" s="6"/>
      <c r="B83" s="65">
        <v>27800</v>
      </c>
      <c r="C83" s="65">
        <v>24500</v>
      </c>
      <c r="E83" s="6"/>
      <c r="F83" s="67">
        <v>23200</v>
      </c>
      <c r="G83" s="67">
        <v>21000</v>
      </c>
    </row>
    <row r="84" spans="1:7" ht="15" customHeight="1" x14ac:dyDescent="0.25">
      <c r="A84" s="6"/>
      <c r="B84" s="86" t="s">
        <v>2</v>
      </c>
      <c r="C84" s="86"/>
      <c r="E84" s="6"/>
      <c r="F84" s="86" t="s">
        <v>2</v>
      </c>
      <c r="G84" s="86"/>
    </row>
    <row r="85" spans="1:7" ht="15" customHeight="1" x14ac:dyDescent="0.25">
      <c r="A85" s="6"/>
      <c r="B85" s="65">
        <v>21400</v>
      </c>
      <c r="C85" s="65">
        <v>18700</v>
      </c>
      <c r="E85" s="6"/>
      <c r="F85" s="67">
        <v>17800</v>
      </c>
      <c r="G85" s="67">
        <v>15600</v>
      </c>
    </row>
    <row r="86" spans="1:7" ht="15" customHeight="1" x14ac:dyDescent="0.25">
      <c r="A86" s="6"/>
      <c r="B86" s="87">
        <v>0</v>
      </c>
      <c r="C86" s="87"/>
      <c r="E86" s="6"/>
      <c r="F86" s="87">
        <v>0</v>
      </c>
      <c r="G86" s="87"/>
    </row>
    <row r="87" spans="1:7" ht="15" customHeight="1" x14ac:dyDescent="0.25">
      <c r="A87" s="6"/>
      <c r="B87" s="87" t="s">
        <v>80</v>
      </c>
      <c r="C87" s="87"/>
      <c r="E87" s="6"/>
      <c r="F87" s="87" t="s">
        <v>81</v>
      </c>
      <c r="G87" s="87"/>
    </row>
    <row r="88" spans="1:7" ht="35.25" customHeight="1" thickBot="1" x14ac:dyDescent="0.3">
      <c r="A88" s="10"/>
      <c r="B88" s="87"/>
      <c r="C88" s="87"/>
      <c r="E88" s="10"/>
      <c r="F88" s="87"/>
      <c r="G88" s="87"/>
    </row>
    <row r="90" spans="1:7" x14ac:dyDescent="0.25">
      <c r="A90" s="90" t="s">
        <v>25</v>
      </c>
      <c r="B90" s="91"/>
      <c r="C90" s="91"/>
      <c r="D90" s="91"/>
      <c r="E90" s="91"/>
      <c r="F90" s="91"/>
      <c r="G90" s="92"/>
    </row>
    <row r="91" spans="1:7" x14ac:dyDescent="0.25">
      <c r="A91" s="74" t="s">
        <v>27</v>
      </c>
      <c r="B91" s="75"/>
      <c r="C91" s="75"/>
      <c r="D91" s="75"/>
      <c r="E91" s="75"/>
      <c r="F91" s="75"/>
      <c r="G91" s="76"/>
    </row>
    <row r="92" spans="1:7" x14ac:dyDescent="0.25">
      <c r="A92" s="74" t="s">
        <v>28</v>
      </c>
      <c r="B92" s="75"/>
      <c r="C92" s="75"/>
      <c r="D92" s="75"/>
      <c r="E92" s="75"/>
      <c r="F92" s="75"/>
      <c r="G92" s="76"/>
    </row>
    <row r="93" spans="1:7" x14ac:dyDescent="0.25">
      <c r="A93" s="71" t="s">
        <v>34</v>
      </c>
      <c r="B93" s="72"/>
      <c r="C93" s="72"/>
      <c r="D93" s="72"/>
      <c r="E93" s="72"/>
      <c r="F93" s="72"/>
      <c r="G93" s="73"/>
    </row>
    <row r="94" spans="1:7" x14ac:dyDescent="0.25">
      <c r="A94" s="71" t="s">
        <v>29</v>
      </c>
      <c r="B94" s="72"/>
      <c r="C94" s="72"/>
      <c r="D94" s="72"/>
      <c r="E94" s="72"/>
      <c r="F94" s="72"/>
      <c r="G94" s="73"/>
    </row>
    <row r="95" spans="1:7" x14ac:dyDescent="0.25">
      <c r="A95" s="71" t="s">
        <v>30</v>
      </c>
      <c r="B95" s="72"/>
      <c r="C95" s="72"/>
      <c r="D95" s="72"/>
      <c r="E95" s="72"/>
      <c r="F95" s="72"/>
      <c r="G95" s="73"/>
    </row>
    <row r="96" spans="1:7" x14ac:dyDescent="0.25">
      <c r="A96" s="71" t="s">
        <v>31</v>
      </c>
      <c r="B96" s="72"/>
      <c r="C96" s="72"/>
      <c r="D96" s="72"/>
      <c r="E96" s="72"/>
      <c r="F96" s="72"/>
      <c r="G96" s="73"/>
    </row>
    <row r="97" spans="1:7" x14ac:dyDescent="0.25">
      <c r="A97" s="71" t="s">
        <v>32</v>
      </c>
      <c r="B97" s="72"/>
      <c r="C97" s="72"/>
      <c r="D97" s="72"/>
      <c r="E97" s="72"/>
      <c r="F97" s="72"/>
      <c r="G97" s="73"/>
    </row>
    <row r="98" spans="1:7" x14ac:dyDescent="0.25">
      <c r="A98" s="68" t="s">
        <v>33</v>
      </c>
      <c r="B98" s="69"/>
      <c r="C98" s="69"/>
      <c r="D98" s="69"/>
      <c r="E98" s="69"/>
      <c r="F98" s="69"/>
      <c r="G98" s="70"/>
    </row>
  </sheetData>
  <mergeCells count="99">
    <mergeCell ref="J50:K50"/>
    <mergeCell ref="H51:I52"/>
    <mergeCell ref="J51:K52"/>
    <mergeCell ref="J45:K45"/>
    <mergeCell ref="J46:K46"/>
    <mergeCell ref="J47:K47"/>
    <mergeCell ref="J48:K48"/>
    <mergeCell ref="J49:K49"/>
    <mergeCell ref="J20:K20"/>
    <mergeCell ref="J27:K28"/>
    <mergeCell ref="G42:K42"/>
    <mergeCell ref="G43:K43"/>
    <mergeCell ref="J44:K44"/>
    <mergeCell ref="I7:K7"/>
    <mergeCell ref="I8:K8"/>
    <mergeCell ref="J9:K9"/>
    <mergeCell ref="J16:K17"/>
    <mergeCell ref="I19:K19"/>
    <mergeCell ref="E66:G66"/>
    <mergeCell ref="A79:C79"/>
    <mergeCell ref="B86:C86"/>
    <mergeCell ref="B87:C88"/>
    <mergeCell ref="A66:C66"/>
    <mergeCell ref="A67:C67"/>
    <mergeCell ref="E67:G67"/>
    <mergeCell ref="B75:C76"/>
    <mergeCell ref="F75:G76"/>
    <mergeCell ref="F84:G84"/>
    <mergeCell ref="F86:G86"/>
    <mergeCell ref="F87:G88"/>
    <mergeCell ref="E78:G78"/>
    <mergeCell ref="F80:G80"/>
    <mergeCell ref="F82:G82"/>
    <mergeCell ref="B84:C84"/>
    <mergeCell ref="D37:E37"/>
    <mergeCell ref="D38:E38"/>
    <mergeCell ref="D39:E40"/>
    <mergeCell ref="F32:G32"/>
    <mergeCell ref="F39:G40"/>
    <mergeCell ref="D32:E32"/>
    <mergeCell ref="D33:E33"/>
    <mergeCell ref="D34:E34"/>
    <mergeCell ref="D35:E35"/>
    <mergeCell ref="D36:E36"/>
    <mergeCell ref="A18:C18"/>
    <mergeCell ref="E18:G18"/>
    <mergeCell ref="A19:C19"/>
    <mergeCell ref="E19:G19"/>
    <mergeCell ref="E54:G54"/>
    <mergeCell ref="D44:E44"/>
    <mergeCell ref="A42:E42"/>
    <mergeCell ref="A43:E43"/>
    <mergeCell ref="D50:E50"/>
    <mergeCell ref="D51:E52"/>
    <mergeCell ref="D45:E45"/>
    <mergeCell ref="D46:E46"/>
    <mergeCell ref="D47:E47"/>
    <mergeCell ref="D48:E48"/>
    <mergeCell ref="D49:E49"/>
    <mergeCell ref="A31:E31"/>
    <mergeCell ref="B20:C20"/>
    <mergeCell ref="F20:G20"/>
    <mergeCell ref="B27:C28"/>
    <mergeCell ref="F27:G28"/>
    <mergeCell ref="A30:E30"/>
    <mergeCell ref="E7:G7"/>
    <mergeCell ref="E8:G8"/>
    <mergeCell ref="F9:G9"/>
    <mergeCell ref="F16:G17"/>
    <mergeCell ref="A8:C8"/>
    <mergeCell ref="B9:C9"/>
    <mergeCell ref="B16:C17"/>
    <mergeCell ref="B39:C40"/>
    <mergeCell ref="B51:C52"/>
    <mergeCell ref="E55:G55"/>
    <mergeCell ref="F58:G58"/>
    <mergeCell ref="F60:G60"/>
    <mergeCell ref="A91:G91"/>
    <mergeCell ref="A92:G92"/>
    <mergeCell ref="A2:B2"/>
    <mergeCell ref="A6:G6"/>
    <mergeCell ref="E79:G79"/>
    <mergeCell ref="A54:C54"/>
    <mergeCell ref="A78:C78"/>
    <mergeCell ref="B81:C81"/>
    <mergeCell ref="B82:C82"/>
    <mergeCell ref="F63:G64"/>
    <mergeCell ref="A55:C55"/>
    <mergeCell ref="B63:C64"/>
    <mergeCell ref="B58:C58"/>
    <mergeCell ref="A90:G90"/>
    <mergeCell ref="B60:C60"/>
    <mergeCell ref="A7:C7"/>
    <mergeCell ref="A98:G98"/>
    <mergeCell ref="A93:G93"/>
    <mergeCell ref="A94:G94"/>
    <mergeCell ref="A95:G95"/>
    <mergeCell ref="A96:G96"/>
    <mergeCell ref="A97:G97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workbookViewId="0">
      <selection activeCell="M15" sqref="M15"/>
    </sheetView>
  </sheetViews>
  <sheetFormatPr defaultRowHeight="15" x14ac:dyDescent="0.25"/>
  <cols>
    <col min="2" max="2" width="18.5703125" bestFit="1" customWidth="1"/>
    <col min="3" max="3" width="14.42578125" customWidth="1"/>
    <col min="4" max="4" width="14.42578125" style="28" customWidth="1"/>
    <col min="6" max="6" width="10.28515625" bestFit="1" customWidth="1"/>
  </cols>
  <sheetData>
    <row r="1" spans="1:6" ht="9" customHeight="1" x14ac:dyDescent="0.25"/>
    <row r="2" spans="1:6" x14ac:dyDescent="0.25">
      <c r="A2" s="30" t="s">
        <v>35</v>
      </c>
      <c r="B2" s="28"/>
      <c r="C2" s="28"/>
      <c r="E2" s="28"/>
      <c r="F2" s="28"/>
    </row>
    <row r="3" spans="1:6" x14ac:dyDescent="0.25">
      <c r="A3" s="29" t="s">
        <v>36</v>
      </c>
      <c r="B3" s="29" t="s">
        <v>37</v>
      </c>
      <c r="C3" s="29" t="s">
        <v>38</v>
      </c>
      <c r="D3" s="64"/>
      <c r="E3" s="125" t="s">
        <v>39</v>
      </c>
      <c r="F3" s="126"/>
    </row>
    <row r="4" spans="1:6" ht="22.5" hidden="1" x14ac:dyDescent="0.25">
      <c r="A4" s="29">
        <v>1</v>
      </c>
      <c r="B4" s="43" t="s">
        <v>83</v>
      </c>
      <c r="C4" s="29">
        <v>1205.357451999779</v>
      </c>
      <c r="D4" s="61"/>
      <c r="E4" s="29"/>
      <c r="F4" s="29">
        <f>E4*C4</f>
        <v>0</v>
      </c>
    </row>
    <row r="5" spans="1:6" ht="22.5" x14ac:dyDescent="0.25">
      <c r="A5" s="29">
        <v>2</v>
      </c>
      <c r="B5" s="43" t="s">
        <v>40</v>
      </c>
      <c r="C5" s="29">
        <v>1234.8375948100297</v>
      </c>
      <c r="D5" s="61"/>
      <c r="E5" s="29">
        <v>5</v>
      </c>
      <c r="F5" s="29">
        <f t="shared" ref="F5:F68" si="0">E5*C5</f>
        <v>6174.1879740501481</v>
      </c>
    </row>
    <row r="6" spans="1:6" ht="22.5" x14ac:dyDescent="0.25">
      <c r="A6" s="29">
        <v>3</v>
      </c>
      <c r="B6" s="43" t="s">
        <v>41</v>
      </c>
      <c r="C6" s="29">
        <v>1038.0777582743658</v>
      </c>
      <c r="D6" s="61"/>
      <c r="E6" s="29"/>
      <c r="F6" s="29">
        <f t="shared" si="0"/>
        <v>0</v>
      </c>
    </row>
    <row r="7" spans="1:6" s="28" customFormat="1" x14ac:dyDescent="0.25">
      <c r="A7" s="29">
        <v>4</v>
      </c>
      <c r="B7" s="43" t="s">
        <v>43</v>
      </c>
      <c r="C7" s="29">
        <v>1038.0777582743658</v>
      </c>
      <c r="D7" s="61"/>
      <c r="E7" s="29"/>
      <c r="F7" s="29">
        <f t="shared" si="0"/>
        <v>0</v>
      </c>
    </row>
    <row r="8" spans="1:6" ht="22.5" x14ac:dyDescent="0.25">
      <c r="A8" s="29">
        <v>5</v>
      </c>
      <c r="B8" s="43" t="s">
        <v>44</v>
      </c>
      <c r="C8" s="29">
        <v>1282.3313484565695</v>
      </c>
      <c r="D8" s="61"/>
      <c r="E8" s="29"/>
      <c r="F8" s="29">
        <f t="shared" si="0"/>
        <v>0</v>
      </c>
    </row>
    <row r="9" spans="1:6" ht="22.5" x14ac:dyDescent="0.25">
      <c r="A9" s="29">
        <v>6</v>
      </c>
      <c r="B9" s="43" t="s">
        <v>84</v>
      </c>
      <c r="C9" s="29">
        <v>406.80814004992538</v>
      </c>
      <c r="D9" s="61"/>
      <c r="E9" s="29"/>
      <c r="F9" s="29">
        <f t="shared" si="0"/>
        <v>0</v>
      </c>
    </row>
    <row r="10" spans="1:6" ht="22.5" x14ac:dyDescent="0.25">
      <c r="A10" s="29">
        <v>7</v>
      </c>
      <c r="B10" s="43" t="s">
        <v>42</v>
      </c>
      <c r="C10" s="29">
        <v>2015.0921190031804</v>
      </c>
      <c r="D10" s="61"/>
      <c r="E10" s="29"/>
      <c r="F10" s="29">
        <f t="shared" si="0"/>
        <v>0</v>
      </c>
    </row>
    <row r="11" spans="1:6" ht="22.5" hidden="1" x14ac:dyDescent="0.25">
      <c r="A11" s="29">
        <v>8</v>
      </c>
      <c r="B11" s="43" t="s">
        <v>85</v>
      </c>
      <c r="C11" s="29">
        <v>2190.5053694995981</v>
      </c>
      <c r="D11" s="61"/>
      <c r="E11" s="29"/>
      <c r="F11" s="29">
        <f t="shared" si="0"/>
        <v>0</v>
      </c>
    </row>
    <row r="12" spans="1:6" ht="22.5" x14ac:dyDescent="0.25">
      <c r="A12" s="29">
        <v>9</v>
      </c>
      <c r="B12" s="43" t="s">
        <v>86</v>
      </c>
      <c r="C12" s="29">
        <v>1679.2434325026504</v>
      </c>
      <c r="D12" s="61"/>
      <c r="E12" s="29"/>
      <c r="F12" s="29">
        <f t="shared" si="0"/>
        <v>0</v>
      </c>
    </row>
    <row r="13" spans="1:6" ht="22.5" hidden="1" x14ac:dyDescent="0.25">
      <c r="A13" s="29">
        <v>10</v>
      </c>
      <c r="B13" s="43" t="s">
        <v>87</v>
      </c>
      <c r="C13" s="29">
        <v>813.61628009985077</v>
      </c>
      <c r="D13" s="61"/>
      <c r="E13" s="29"/>
      <c r="F13" s="29">
        <f t="shared" si="0"/>
        <v>0</v>
      </c>
    </row>
    <row r="14" spans="1:6" x14ac:dyDescent="0.25">
      <c r="A14" s="29">
        <v>11</v>
      </c>
      <c r="B14" s="43" t="s">
        <v>45</v>
      </c>
      <c r="C14" s="29">
        <v>671.69737300106021</v>
      </c>
      <c r="D14" s="61"/>
      <c r="E14" s="29">
        <v>1</v>
      </c>
      <c r="F14" s="29">
        <f t="shared" si="0"/>
        <v>671.69737300106021</v>
      </c>
    </row>
    <row r="15" spans="1:6" ht="22.5" x14ac:dyDescent="0.25">
      <c r="A15" s="29">
        <v>12</v>
      </c>
      <c r="B15" s="43" t="s">
        <v>46</v>
      </c>
      <c r="C15" s="29">
        <v>549.57057790995827</v>
      </c>
      <c r="D15" s="61"/>
      <c r="E15" s="29"/>
      <c r="F15" s="29">
        <f t="shared" si="0"/>
        <v>0</v>
      </c>
    </row>
    <row r="16" spans="1:6" ht="22.5" x14ac:dyDescent="0.25">
      <c r="A16" s="29">
        <v>13</v>
      </c>
      <c r="B16" s="43" t="s">
        <v>47</v>
      </c>
      <c r="C16" s="29">
        <v>366.38038527330554</v>
      </c>
      <c r="D16" s="61"/>
      <c r="E16" s="29"/>
      <c r="F16" s="29">
        <f t="shared" si="0"/>
        <v>0</v>
      </c>
    </row>
    <row r="17" spans="1:6" ht="22.5" x14ac:dyDescent="0.25">
      <c r="A17" s="29">
        <v>14</v>
      </c>
      <c r="B17" s="43" t="s">
        <v>88</v>
      </c>
      <c r="C17" s="29">
        <v>688.44454469987375</v>
      </c>
      <c r="D17" s="61"/>
      <c r="E17" s="29"/>
      <c r="F17" s="29">
        <f t="shared" si="0"/>
        <v>0</v>
      </c>
    </row>
    <row r="18" spans="1:6" ht="22.5" hidden="1" x14ac:dyDescent="0.25">
      <c r="A18" s="29">
        <v>15</v>
      </c>
      <c r="B18" s="43" t="s">
        <v>89</v>
      </c>
      <c r="C18" s="29">
        <v>1126.5456185997932</v>
      </c>
      <c r="D18" s="61"/>
      <c r="E18" s="29"/>
      <c r="F18" s="29">
        <f t="shared" si="0"/>
        <v>0</v>
      </c>
    </row>
    <row r="19" spans="1:6" ht="22.5" hidden="1" x14ac:dyDescent="0.25">
      <c r="A19" s="29">
        <v>16</v>
      </c>
      <c r="B19" s="43" t="s">
        <v>90</v>
      </c>
      <c r="C19" s="29">
        <v>2065.3336340996211</v>
      </c>
      <c r="D19" s="61"/>
      <c r="E19" s="29"/>
      <c r="F19" s="29">
        <f t="shared" si="0"/>
        <v>0</v>
      </c>
    </row>
    <row r="20" spans="1:6" ht="22.5" hidden="1" x14ac:dyDescent="0.25">
      <c r="A20" s="29">
        <v>17</v>
      </c>
      <c r="B20" s="43" t="s">
        <v>91</v>
      </c>
      <c r="C20" s="29">
        <v>2190.5053694995981</v>
      </c>
      <c r="D20" s="61"/>
      <c r="E20" s="29"/>
      <c r="F20" s="29">
        <f t="shared" si="0"/>
        <v>0</v>
      </c>
    </row>
    <row r="21" spans="1:6" hidden="1" x14ac:dyDescent="0.25">
      <c r="A21" s="29">
        <v>18</v>
      </c>
      <c r="B21" s="43" t="s">
        <v>92</v>
      </c>
      <c r="C21" s="29">
        <v>3629.9803265993341</v>
      </c>
      <c r="D21" s="61"/>
      <c r="E21" s="29"/>
      <c r="F21" s="29">
        <f t="shared" si="0"/>
        <v>0</v>
      </c>
    </row>
    <row r="22" spans="1:6" hidden="1" x14ac:dyDescent="0.25">
      <c r="A22" s="29">
        <v>19</v>
      </c>
      <c r="B22" s="43" t="s">
        <v>48</v>
      </c>
      <c r="C22" s="29">
        <v>3129.2933849994261</v>
      </c>
      <c r="D22" s="61"/>
      <c r="E22" s="29"/>
      <c r="F22" s="29">
        <f t="shared" si="0"/>
        <v>0</v>
      </c>
    </row>
    <row r="23" spans="1:6" hidden="1" x14ac:dyDescent="0.25">
      <c r="A23" s="29">
        <v>20</v>
      </c>
      <c r="B23" s="43" t="s">
        <v>93</v>
      </c>
      <c r="C23" s="29">
        <v>2753.778178799495</v>
      </c>
      <c r="D23" s="61"/>
      <c r="E23" s="29"/>
      <c r="F23" s="29">
        <f t="shared" si="0"/>
        <v>0</v>
      </c>
    </row>
    <row r="24" spans="1:6" hidden="1" x14ac:dyDescent="0.25">
      <c r="A24" s="29">
        <v>21</v>
      </c>
      <c r="B24" s="43" t="s">
        <v>94</v>
      </c>
      <c r="C24" s="29">
        <v>2127.9195017996099</v>
      </c>
      <c r="D24" s="61"/>
      <c r="E24" s="29"/>
      <c r="F24" s="29">
        <f t="shared" si="0"/>
        <v>0</v>
      </c>
    </row>
    <row r="25" spans="1:6" hidden="1" x14ac:dyDescent="0.25">
      <c r="A25" s="29">
        <v>22</v>
      </c>
      <c r="B25" s="43" t="s">
        <v>95</v>
      </c>
      <c r="C25" s="29">
        <v>2628.606443399518</v>
      </c>
      <c r="D25" s="61"/>
      <c r="E25" s="29"/>
      <c r="F25" s="29">
        <f t="shared" si="0"/>
        <v>0</v>
      </c>
    </row>
    <row r="26" spans="1:6" hidden="1" x14ac:dyDescent="0.25">
      <c r="A26" s="29">
        <v>23</v>
      </c>
      <c r="B26" s="43" t="s">
        <v>96</v>
      </c>
      <c r="C26" s="29">
        <v>3317.0509880993918</v>
      </c>
      <c r="D26" s="61"/>
      <c r="E26" s="29"/>
      <c r="F26" s="29">
        <f t="shared" si="0"/>
        <v>0</v>
      </c>
    </row>
    <row r="27" spans="1:6" hidden="1" x14ac:dyDescent="0.25">
      <c r="A27" s="29">
        <v>24</v>
      </c>
      <c r="B27" s="43" t="s">
        <v>97</v>
      </c>
      <c r="C27" s="29">
        <v>4318.4248712992085</v>
      </c>
      <c r="D27" s="61"/>
      <c r="E27" s="29"/>
      <c r="F27" s="29">
        <f t="shared" si="0"/>
        <v>0</v>
      </c>
    </row>
    <row r="28" spans="1:6" x14ac:dyDescent="0.25">
      <c r="A28" s="29">
        <v>25</v>
      </c>
      <c r="B28" s="43" t="s">
        <v>49</v>
      </c>
      <c r="C28" s="29">
        <v>1892.9653239120787</v>
      </c>
      <c r="D28" s="61"/>
      <c r="E28" s="29">
        <v>4</v>
      </c>
      <c r="F28" s="29">
        <f t="shared" si="0"/>
        <v>7571.8612956483148</v>
      </c>
    </row>
    <row r="29" spans="1:6" x14ac:dyDescent="0.25">
      <c r="A29" s="29">
        <v>26</v>
      </c>
      <c r="B29" s="43" t="s">
        <v>50</v>
      </c>
      <c r="C29" s="29">
        <v>2381.4725042764858</v>
      </c>
      <c r="D29" s="61"/>
      <c r="E29" s="29">
        <v>1</v>
      </c>
      <c r="F29" s="29">
        <f t="shared" si="0"/>
        <v>2381.4725042764858</v>
      </c>
    </row>
    <row r="30" spans="1:6" x14ac:dyDescent="0.25">
      <c r="A30" s="29">
        <v>27</v>
      </c>
      <c r="B30" s="43" t="s">
        <v>51</v>
      </c>
      <c r="C30" s="29">
        <v>3053.1698772775462</v>
      </c>
      <c r="D30" s="61"/>
      <c r="E30" s="29"/>
      <c r="F30" s="29">
        <f t="shared" si="0"/>
        <v>0</v>
      </c>
    </row>
    <row r="31" spans="1:6" hidden="1" x14ac:dyDescent="0.25">
      <c r="A31" s="29">
        <v>28</v>
      </c>
      <c r="B31" s="43" t="s">
        <v>98</v>
      </c>
      <c r="C31" s="29">
        <v>3254.4651203994031</v>
      </c>
      <c r="D31" s="61"/>
      <c r="E31" s="29"/>
      <c r="F31" s="29">
        <f t="shared" si="0"/>
        <v>0</v>
      </c>
    </row>
    <row r="32" spans="1:6" x14ac:dyDescent="0.25">
      <c r="A32" s="29">
        <v>29</v>
      </c>
      <c r="B32" s="43" t="s">
        <v>52</v>
      </c>
      <c r="C32" s="29">
        <v>1226.6830069197752</v>
      </c>
      <c r="D32" s="61"/>
      <c r="E32" s="29"/>
      <c r="F32" s="29">
        <f t="shared" si="0"/>
        <v>0</v>
      </c>
    </row>
    <row r="33" spans="1:6" x14ac:dyDescent="0.25">
      <c r="A33" s="29">
        <v>30</v>
      </c>
      <c r="B33" s="43" t="s">
        <v>53</v>
      </c>
      <c r="C33" s="29">
        <v>1770.8385288209768</v>
      </c>
      <c r="D33" s="61"/>
      <c r="E33" s="29"/>
      <c r="F33" s="29">
        <f t="shared" si="0"/>
        <v>0</v>
      </c>
    </row>
    <row r="34" spans="1:6" x14ac:dyDescent="0.25">
      <c r="A34" s="29">
        <v>31</v>
      </c>
      <c r="B34" s="43" t="s">
        <v>54</v>
      </c>
      <c r="C34" s="29">
        <v>2044.4716781996251</v>
      </c>
      <c r="D34" s="61"/>
      <c r="E34" s="29"/>
      <c r="F34" s="29">
        <f t="shared" si="0"/>
        <v>0</v>
      </c>
    </row>
    <row r="35" spans="1:6" hidden="1" x14ac:dyDescent="0.25">
      <c r="A35" s="29">
        <v>32</v>
      </c>
      <c r="B35" s="43" t="s">
        <v>99</v>
      </c>
      <c r="C35" s="29">
        <v>2566.0205756995292</v>
      </c>
      <c r="D35" s="61"/>
      <c r="E35" s="29"/>
      <c r="F35" s="29">
        <f t="shared" si="0"/>
        <v>0</v>
      </c>
    </row>
    <row r="36" spans="1:6" ht="22.5" x14ac:dyDescent="0.25">
      <c r="A36" s="29">
        <v>33</v>
      </c>
      <c r="B36" s="43" t="s">
        <v>55</v>
      </c>
      <c r="C36" s="29">
        <v>1221.2679509110185</v>
      </c>
      <c r="D36" s="61"/>
      <c r="E36" s="29"/>
      <c r="F36" s="29">
        <f t="shared" si="0"/>
        <v>0</v>
      </c>
    </row>
    <row r="37" spans="1:6" ht="22.5" x14ac:dyDescent="0.25">
      <c r="A37" s="29">
        <v>34</v>
      </c>
      <c r="B37" s="43" t="s">
        <v>56</v>
      </c>
      <c r="C37" s="29">
        <v>1618.1800349570995</v>
      </c>
      <c r="D37" s="61"/>
      <c r="E37" s="29"/>
      <c r="F37" s="29">
        <f t="shared" si="0"/>
        <v>0</v>
      </c>
    </row>
    <row r="38" spans="1:6" ht="22.5" x14ac:dyDescent="0.25">
      <c r="A38" s="29">
        <v>35</v>
      </c>
      <c r="B38" s="43" t="s">
        <v>57</v>
      </c>
      <c r="C38" s="29">
        <v>1752.4042955996786</v>
      </c>
      <c r="D38" s="61"/>
      <c r="E38" s="29"/>
      <c r="F38" s="29">
        <f t="shared" si="0"/>
        <v>0</v>
      </c>
    </row>
    <row r="39" spans="1:6" ht="22.5" hidden="1" x14ac:dyDescent="0.25">
      <c r="A39" s="29">
        <v>36</v>
      </c>
      <c r="B39" s="43" t="s">
        <v>100</v>
      </c>
      <c r="C39" s="29">
        <v>2065.3336340996211</v>
      </c>
      <c r="D39" s="61"/>
      <c r="E39" s="29"/>
      <c r="F39" s="29">
        <f t="shared" si="0"/>
        <v>0</v>
      </c>
    </row>
    <row r="40" spans="1:6" ht="22.5" x14ac:dyDescent="0.25">
      <c r="A40" s="29">
        <v>37</v>
      </c>
      <c r="B40" s="43" t="s">
        <v>101</v>
      </c>
      <c r="C40" s="29">
        <v>1032.6668170498106</v>
      </c>
      <c r="D40" s="61"/>
      <c r="E40" s="29"/>
      <c r="F40" s="29">
        <f t="shared" si="0"/>
        <v>0</v>
      </c>
    </row>
    <row r="41" spans="1:6" ht="22.5" x14ac:dyDescent="0.25">
      <c r="A41" s="29">
        <v>38</v>
      </c>
      <c r="B41" s="43" t="s">
        <v>102</v>
      </c>
      <c r="C41" s="29">
        <v>1376.8890893997475</v>
      </c>
      <c r="D41" s="61"/>
      <c r="E41" s="29"/>
      <c r="F41" s="29">
        <f t="shared" si="0"/>
        <v>0</v>
      </c>
    </row>
    <row r="42" spans="1:6" ht="22.5" x14ac:dyDescent="0.25">
      <c r="A42" s="29">
        <v>39</v>
      </c>
      <c r="B42" s="43" t="s">
        <v>103</v>
      </c>
      <c r="C42" s="29">
        <v>1721.1113617496844</v>
      </c>
      <c r="D42" s="61"/>
      <c r="E42" s="29"/>
      <c r="F42" s="29">
        <f t="shared" si="0"/>
        <v>0</v>
      </c>
    </row>
    <row r="43" spans="1:6" ht="22.5" hidden="1" x14ac:dyDescent="0.25">
      <c r="A43" s="29">
        <v>40</v>
      </c>
      <c r="B43" s="43" t="s">
        <v>104</v>
      </c>
      <c r="C43" s="29">
        <v>2065.3336340996211</v>
      </c>
      <c r="D43" s="61"/>
      <c r="E43" s="29"/>
      <c r="F43" s="29">
        <f t="shared" si="0"/>
        <v>0</v>
      </c>
    </row>
    <row r="44" spans="1:6" hidden="1" x14ac:dyDescent="0.25">
      <c r="A44" s="29">
        <v>41</v>
      </c>
      <c r="B44" s="43" t="s">
        <v>105</v>
      </c>
      <c r="C44" s="29">
        <v>2409.5559064495578</v>
      </c>
      <c r="D44" s="61"/>
      <c r="E44" s="29"/>
      <c r="F44" s="29">
        <f t="shared" si="0"/>
        <v>0</v>
      </c>
    </row>
    <row r="45" spans="1:6" hidden="1" x14ac:dyDescent="0.25">
      <c r="A45" s="29">
        <v>42</v>
      </c>
      <c r="B45" s="43" t="s">
        <v>106</v>
      </c>
      <c r="C45" s="29">
        <v>2753.778178799495</v>
      </c>
      <c r="D45" s="61"/>
      <c r="E45" s="29"/>
      <c r="F45" s="29">
        <f t="shared" si="0"/>
        <v>0</v>
      </c>
    </row>
    <row r="46" spans="1:6" hidden="1" x14ac:dyDescent="0.25">
      <c r="A46" s="29">
        <v>43</v>
      </c>
      <c r="B46" s="43" t="s">
        <v>107</v>
      </c>
      <c r="C46" s="29">
        <v>3442.2227234993688</v>
      </c>
      <c r="D46" s="61"/>
      <c r="E46" s="29"/>
      <c r="F46" s="29">
        <f t="shared" si="0"/>
        <v>0</v>
      </c>
    </row>
    <row r="47" spans="1:6" x14ac:dyDescent="0.25">
      <c r="A47" s="29">
        <v>44</v>
      </c>
      <c r="B47" s="43" t="s">
        <v>58</v>
      </c>
      <c r="C47" s="29">
        <v>244.25359018220371</v>
      </c>
      <c r="D47" s="61"/>
      <c r="E47" s="29">
        <v>8</v>
      </c>
      <c r="F47" s="29">
        <f t="shared" si="0"/>
        <v>1954.0287214576297</v>
      </c>
    </row>
    <row r="48" spans="1:6" x14ac:dyDescent="0.25">
      <c r="A48" s="29">
        <v>45</v>
      </c>
      <c r="B48" s="43" t="s">
        <v>59</v>
      </c>
      <c r="C48" s="29">
        <v>366.38038527330554</v>
      </c>
      <c r="D48" s="61"/>
      <c r="E48" s="29"/>
      <c r="F48" s="29">
        <f t="shared" si="0"/>
        <v>0</v>
      </c>
    </row>
    <row r="49" spans="1:6" hidden="1" x14ac:dyDescent="0.25">
      <c r="A49" s="29">
        <v>46</v>
      </c>
      <c r="B49" s="43" t="s">
        <v>108</v>
      </c>
      <c r="C49" s="29">
        <v>375.51520619993113</v>
      </c>
      <c r="D49" s="61"/>
      <c r="E49" s="29"/>
      <c r="F49" s="29">
        <f t="shared" si="0"/>
        <v>0</v>
      </c>
    </row>
    <row r="50" spans="1:6" ht="22.5" hidden="1" x14ac:dyDescent="0.25">
      <c r="A50" s="29">
        <v>47</v>
      </c>
      <c r="B50" s="43" t="s">
        <v>109</v>
      </c>
      <c r="C50" s="29">
        <v>500.68694159990821</v>
      </c>
      <c r="D50" s="61"/>
      <c r="E50" s="29"/>
      <c r="F50" s="29">
        <f t="shared" si="0"/>
        <v>0</v>
      </c>
    </row>
    <row r="51" spans="1:6" ht="22.5" hidden="1" x14ac:dyDescent="0.25">
      <c r="A51" s="29">
        <v>48</v>
      </c>
      <c r="B51" s="43" t="s">
        <v>110</v>
      </c>
      <c r="C51" s="29">
        <v>751.03041239986226</v>
      </c>
      <c r="D51" s="61"/>
      <c r="E51" s="29"/>
      <c r="F51" s="29">
        <f t="shared" si="0"/>
        <v>0</v>
      </c>
    </row>
    <row r="52" spans="1:6" ht="22.5" hidden="1" x14ac:dyDescent="0.25">
      <c r="A52" s="29">
        <v>49</v>
      </c>
      <c r="B52" s="43" t="s">
        <v>111</v>
      </c>
      <c r="C52" s="29">
        <v>1001.3738831998164</v>
      </c>
      <c r="D52" s="61"/>
      <c r="E52" s="29"/>
      <c r="F52" s="29">
        <f t="shared" si="0"/>
        <v>0</v>
      </c>
    </row>
    <row r="53" spans="1:6" ht="22.5" x14ac:dyDescent="0.25">
      <c r="A53" s="29">
        <v>50</v>
      </c>
      <c r="B53" s="43" t="s">
        <v>60</v>
      </c>
      <c r="C53" s="29">
        <v>610.63397545550924</v>
      </c>
      <c r="D53" s="61"/>
      <c r="E53" s="29"/>
      <c r="F53" s="29">
        <f t="shared" si="0"/>
        <v>0</v>
      </c>
    </row>
    <row r="54" spans="1:6" ht="22.5" x14ac:dyDescent="0.25">
      <c r="A54" s="29">
        <v>51</v>
      </c>
      <c r="B54" s="43" t="s">
        <v>61</v>
      </c>
      <c r="C54" s="29">
        <v>5163.3340852490528</v>
      </c>
      <c r="D54" s="61"/>
      <c r="E54" s="29"/>
      <c r="F54" s="29">
        <f t="shared" si="0"/>
        <v>0</v>
      </c>
    </row>
    <row r="55" spans="1:6" ht="22.5" x14ac:dyDescent="0.25">
      <c r="A55" s="29">
        <v>52</v>
      </c>
      <c r="B55" s="43" t="s">
        <v>62</v>
      </c>
      <c r="C55" s="29">
        <v>6746.756538058763</v>
      </c>
      <c r="D55" s="61"/>
      <c r="E55" s="29"/>
      <c r="F55" s="29">
        <f t="shared" si="0"/>
        <v>0</v>
      </c>
    </row>
    <row r="56" spans="1:6" ht="33.75" x14ac:dyDescent="0.25">
      <c r="A56" s="29">
        <v>53</v>
      </c>
      <c r="B56" s="43" t="s">
        <v>63</v>
      </c>
      <c r="C56" s="29">
        <v>9294.001353448295</v>
      </c>
      <c r="D56" s="61"/>
      <c r="E56" s="29"/>
      <c r="F56" s="29">
        <f t="shared" si="0"/>
        <v>0</v>
      </c>
    </row>
    <row r="57" spans="1:6" ht="33.75" hidden="1" x14ac:dyDescent="0.25">
      <c r="A57" s="29">
        <v>54</v>
      </c>
      <c r="B57" s="43" t="s">
        <v>112</v>
      </c>
      <c r="C57" s="29">
        <v>1063.9597508998049</v>
      </c>
      <c r="D57" s="61"/>
      <c r="E57" s="29"/>
      <c r="F57" s="29">
        <f t="shared" si="0"/>
        <v>0</v>
      </c>
    </row>
    <row r="58" spans="1:6" ht="33.75" x14ac:dyDescent="0.25">
      <c r="A58" s="29">
        <v>55</v>
      </c>
      <c r="B58" s="43" t="s">
        <v>64</v>
      </c>
      <c r="C58" s="29">
        <v>817.78867127985006</v>
      </c>
      <c r="D58" s="61"/>
      <c r="E58" s="29"/>
      <c r="F58" s="29">
        <f t="shared" si="0"/>
        <v>0</v>
      </c>
    </row>
    <row r="59" spans="1:6" ht="33.75" hidden="1" x14ac:dyDescent="0.25">
      <c r="A59" s="29">
        <v>56</v>
      </c>
      <c r="B59" s="43" t="s">
        <v>113</v>
      </c>
      <c r="C59" s="29">
        <v>688.44454469987375</v>
      </c>
      <c r="D59" s="61"/>
      <c r="E59" s="29"/>
      <c r="F59" s="29">
        <f t="shared" si="0"/>
        <v>0</v>
      </c>
    </row>
    <row r="60" spans="1:6" x14ac:dyDescent="0.25">
      <c r="A60" s="29">
        <v>57</v>
      </c>
      <c r="B60" s="43" t="s">
        <v>114</v>
      </c>
      <c r="C60" s="29">
        <v>4579.7548159163198</v>
      </c>
      <c r="D60" s="61"/>
      <c r="E60" s="29"/>
      <c r="F60" s="29">
        <f t="shared" si="0"/>
        <v>0</v>
      </c>
    </row>
    <row r="61" spans="1:6" x14ac:dyDescent="0.25">
      <c r="A61" s="29">
        <v>58</v>
      </c>
      <c r="B61" s="43" t="s">
        <v>115</v>
      </c>
      <c r="C61" s="29">
        <v>3969.1208404608101</v>
      </c>
      <c r="D61" s="61"/>
      <c r="E61" s="29">
        <v>1</v>
      </c>
      <c r="F61" s="29">
        <f t="shared" si="0"/>
        <v>3969.1208404608101</v>
      </c>
    </row>
    <row r="62" spans="1:6" x14ac:dyDescent="0.25">
      <c r="A62" s="29">
        <v>59</v>
      </c>
      <c r="B62" s="43" t="s">
        <v>116</v>
      </c>
      <c r="C62" s="29">
        <v>3663.8038527330555</v>
      </c>
      <c r="D62" s="61"/>
      <c r="E62" s="29"/>
      <c r="F62" s="29">
        <f t="shared" si="0"/>
        <v>0</v>
      </c>
    </row>
    <row r="63" spans="1:6" hidden="1" x14ac:dyDescent="0.25">
      <c r="A63" s="29">
        <v>60</v>
      </c>
      <c r="B63" s="43" t="s">
        <v>117</v>
      </c>
      <c r="C63" s="29">
        <v>2878.949914199472</v>
      </c>
      <c r="D63" s="61"/>
      <c r="E63" s="29"/>
      <c r="F63" s="29">
        <f t="shared" si="0"/>
        <v>0</v>
      </c>
    </row>
    <row r="64" spans="1:6" hidden="1" x14ac:dyDescent="0.25">
      <c r="A64" s="29">
        <v>61</v>
      </c>
      <c r="B64" s="43" t="s">
        <v>118</v>
      </c>
      <c r="C64" s="29">
        <v>2440.8488402995522</v>
      </c>
      <c r="D64" s="61"/>
      <c r="E64" s="29"/>
      <c r="F64" s="29">
        <f t="shared" si="0"/>
        <v>0</v>
      </c>
    </row>
    <row r="65" spans="1:6" hidden="1" x14ac:dyDescent="0.25">
      <c r="A65" s="29">
        <v>62</v>
      </c>
      <c r="B65" s="43" t="s">
        <v>119</v>
      </c>
      <c r="C65" s="29">
        <v>1721.1113617496844</v>
      </c>
      <c r="D65" s="61"/>
      <c r="E65" s="29"/>
      <c r="F65" s="29">
        <f t="shared" si="0"/>
        <v>0</v>
      </c>
    </row>
    <row r="66" spans="1:6" x14ac:dyDescent="0.25">
      <c r="A66" s="29">
        <v>63</v>
      </c>
      <c r="B66" s="43" t="s">
        <v>120</v>
      </c>
      <c r="C66" s="29">
        <v>1526.5849386387731</v>
      </c>
      <c r="D66" s="61"/>
      <c r="E66" s="29"/>
      <c r="F66" s="29">
        <f t="shared" si="0"/>
        <v>0</v>
      </c>
    </row>
    <row r="67" spans="1:6" x14ac:dyDescent="0.25">
      <c r="A67" s="29">
        <v>64</v>
      </c>
      <c r="B67" s="43" t="s">
        <v>121</v>
      </c>
      <c r="C67" s="29">
        <v>1221.2679509110185</v>
      </c>
      <c r="D67" s="61"/>
      <c r="E67" s="29">
        <v>1</v>
      </c>
      <c r="F67" s="29">
        <f t="shared" si="0"/>
        <v>1221.2679509110185</v>
      </c>
    </row>
    <row r="68" spans="1:6" hidden="1" x14ac:dyDescent="0.25">
      <c r="A68" s="29">
        <v>65</v>
      </c>
      <c r="B68" s="43" t="s">
        <v>122</v>
      </c>
      <c r="C68" s="29">
        <v>876.20214779983928</v>
      </c>
      <c r="D68" s="61"/>
      <c r="E68" s="29"/>
      <c r="F68" s="29">
        <f t="shared" si="0"/>
        <v>0</v>
      </c>
    </row>
    <row r="69" spans="1:6" x14ac:dyDescent="0.25">
      <c r="A69" s="29">
        <v>66</v>
      </c>
      <c r="B69" s="43" t="s">
        <v>65</v>
      </c>
      <c r="C69" s="29">
        <v>122.12679509110185</v>
      </c>
      <c r="D69" s="61"/>
      <c r="E69" s="29">
        <v>2</v>
      </c>
      <c r="F69" s="29">
        <f t="shared" ref="F69:F75" si="1">E69*C69</f>
        <v>244.25359018220371</v>
      </c>
    </row>
    <row r="70" spans="1:6" ht="22.5" x14ac:dyDescent="0.25">
      <c r="A70" s="29">
        <v>67</v>
      </c>
      <c r="B70" s="43" t="s">
        <v>66</v>
      </c>
      <c r="C70" s="29">
        <v>438.10107389991964</v>
      </c>
      <c r="D70" s="61"/>
      <c r="E70" s="29"/>
      <c r="F70" s="29">
        <f t="shared" si="1"/>
        <v>0</v>
      </c>
    </row>
    <row r="71" spans="1:6" ht="22.5" x14ac:dyDescent="0.25">
      <c r="A71" s="29">
        <v>68</v>
      </c>
      <c r="B71" s="43" t="s">
        <v>67</v>
      </c>
      <c r="C71" s="29">
        <v>427.44378281885645</v>
      </c>
      <c r="D71" s="61"/>
      <c r="E71" s="29"/>
      <c r="F71" s="29">
        <f t="shared" si="1"/>
        <v>0</v>
      </c>
    </row>
    <row r="72" spans="1:6" x14ac:dyDescent="0.25">
      <c r="A72" s="29">
        <v>69</v>
      </c>
      <c r="B72" s="44" t="s">
        <v>68</v>
      </c>
      <c r="C72" s="29">
        <v>408.89433563992503</v>
      </c>
      <c r="D72" s="61"/>
      <c r="E72" s="29"/>
      <c r="F72" s="29">
        <f t="shared" si="1"/>
        <v>0</v>
      </c>
    </row>
    <row r="73" spans="1:6" ht="22.5" x14ac:dyDescent="0.25">
      <c r="A73" s="29">
        <v>70</v>
      </c>
      <c r="B73" s="44" t="s">
        <v>123</v>
      </c>
      <c r="C73" s="29">
        <v>5801.0227668273383</v>
      </c>
      <c r="D73" s="61"/>
      <c r="E73" s="29"/>
      <c r="F73" s="29">
        <f t="shared" si="1"/>
        <v>0</v>
      </c>
    </row>
    <row r="74" spans="1:6" ht="22.5" x14ac:dyDescent="0.25">
      <c r="A74" s="29">
        <v>71</v>
      </c>
      <c r="B74" s="45" t="s">
        <v>128</v>
      </c>
      <c r="C74" s="29">
        <v>6258.5867699988521</v>
      </c>
      <c r="D74" s="61"/>
      <c r="E74" s="29"/>
      <c r="F74" s="29">
        <f t="shared" si="1"/>
        <v>0</v>
      </c>
    </row>
    <row r="75" spans="1:6" x14ac:dyDescent="0.25">
      <c r="A75" s="63">
        <v>72</v>
      </c>
      <c r="B75" s="44" t="s">
        <v>124</v>
      </c>
      <c r="C75" s="29">
        <v>642.54824171988218</v>
      </c>
      <c r="E75" s="29"/>
      <c r="F75" s="29">
        <f t="shared" si="1"/>
        <v>0</v>
      </c>
    </row>
    <row r="76" spans="1:6" x14ac:dyDescent="0.25">
      <c r="A76" s="28"/>
      <c r="B76" s="28"/>
      <c r="C76" s="28"/>
      <c r="E76" s="28"/>
      <c r="F76" s="46">
        <f>SUM(F4:F75)</f>
        <v>24187.890249987671</v>
      </c>
    </row>
    <row r="77" spans="1:6" x14ac:dyDescent="0.25">
      <c r="A77" s="28"/>
      <c r="B77" s="28"/>
      <c r="C77" s="28"/>
      <c r="E77" s="28"/>
      <c r="F77" s="28"/>
    </row>
    <row r="78" spans="1:6" x14ac:dyDescent="0.25">
      <c r="A78" s="28"/>
      <c r="B78" s="28"/>
      <c r="C78" s="28"/>
      <c r="E78" s="28"/>
      <c r="F78" s="28"/>
    </row>
    <row r="79" spans="1:6" x14ac:dyDescent="0.25">
      <c r="A79" s="28"/>
      <c r="B79" s="28"/>
      <c r="C79" s="28"/>
      <c r="E79" s="28"/>
      <c r="F79" s="28"/>
    </row>
    <row r="80" spans="1:6" x14ac:dyDescent="0.25">
      <c r="C80" s="28"/>
    </row>
    <row r="81" spans="3:3" x14ac:dyDescent="0.25">
      <c r="C81" s="28"/>
    </row>
    <row r="82" spans="3:3" x14ac:dyDescent="0.25">
      <c r="C82" s="28"/>
    </row>
    <row r="83" spans="3:3" x14ac:dyDescent="0.25">
      <c r="C83" s="28"/>
    </row>
    <row r="84" spans="3:3" x14ac:dyDescent="0.25">
      <c r="C84" s="28"/>
    </row>
    <row r="85" spans="3:3" x14ac:dyDescent="0.25">
      <c r="C85" s="28"/>
    </row>
  </sheetData>
  <mergeCells count="1">
    <mergeCell ref="E3:F3"/>
  </mergeCells>
  <pageMargins left="0.7" right="0.7" top="0.75" bottom="0.75" header="0.3" footer="0.3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стеллажи сборные</vt:lpstr>
      <vt:lpstr>Прайс по комплектующим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Cалта</dc:creator>
  <cp:lastModifiedBy>Cалта</cp:lastModifiedBy>
  <cp:lastPrinted>2016-10-24T11:48:51Z</cp:lastPrinted>
  <dcterms:created xsi:type="dcterms:W3CDTF">2015-03-12T06:28:00Z</dcterms:created>
  <dcterms:modified xsi:type="dcterms:W3CDTF">2016-10-24T11:48:58Z</dcterms:modified>
</cp:coreProperties>
</file>